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77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'1-3部门支出总体情况表'!$A$1:$N$16</definedName>
    <definedName name="_xlnm.Print_Area" localSheetId="3">'2-1财政拨款收支总体情况表'!$A$1:$F$35</definedName>
    <definedName name="_xlnm.Print_Area" localSheetId="4">'2-2一般公共预算支出情况表'!$A$1:$N$14</definedName>
    <definedName name="_xlnm.Print_Area" localSheetId="8">'2-6政府性基金预算支出情况表'!$A$1:$N$7</definedName>
  </definedNames>
  <calcPr calcId="114210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<sst xmlns="http://schemas.openxmlformats.org/spreadsheetml/2006/main" count="444" uniqueCount="237">
  <si>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</si>
  <si>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</si>
  <si>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</si>
  <si>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</si>
  <si>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</si>
  <si>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</si>
  <si>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</si>
  <si>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</si>
  <si>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</si>
  <si>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</si>
  <si>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</si>
  <si>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</si>
  <si>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</si>
  <si>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</si>
  <si>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</si>
  <si>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</si>
  <si>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</si>
  <si>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</si>
  <si>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</si>
  <si>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</si>
  <si>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</si>
  <si>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</si>
  <si>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</si>
  <si>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</si>
  <si>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</si>
  <si>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</si>
  <si>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</si>
  <si>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</si>
  <si>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</si>
  <si>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</si>
  <si>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</si>
  <si>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</si>
  <si>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</si>
  <si>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</si>
  <si>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</si>
  <si>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</si>
  <si>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</si>
  <si>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</si>
  <si>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</si>
  <si>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</si>
  <si>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</si>
  <si>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</si>
  <si>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</si>
  <si>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</si>
  <si>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</si>
  <si>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</si>
  <si>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</si>
  <si>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</si>
  <si>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</si>
  <si>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</si>
  <si>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</si>
  <si>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</si>
  <si>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</si>
  <si>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</si>
  <si>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</si>
  <si>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</si>
  <si>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</si>
  <si>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</si>
  <si>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</si>
  <si>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</si>
  <si>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</si>
  <si>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</si>
  <si>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</si>
  <si>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</si>
  <si>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</si>
  <si>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01</t>
  </si>
  <si>
    <t>09</t>
  </si>
  <si>
    <t>301</t>
  </si>
  <si>
    <t>社保科</t>
  </si>
  <si>
    <t>2080109  社会保险经办机构</t>
  </si>
  <si>
    <t>05</t>
  </si>
  <si>
    <t>2080505  机关事业单位基本养老保险缴费支出</t>
  </si>
  <si>
    <t>27</t>
  </si>
  <si>
    <t>2082701  财政对失业保险基金的补助</t>
  </si>
  <si>
    <t>02</t>
  </si>
  <si>
    <t>2082702  财政对工伤保险基金的补助</t>
  </si>
  <si>
    <t>210</t>
  </si>
  <si>
    <t>11</t>
  </si>
  <si>
    <t>2101102  事业单位医疗</t>
  </si>
  <si>
    <t>99</t>
  </si>
  <si>
    <t>2101199  其他行政事业单位医疗支出</t>
  </si>
  <si>
    <t>12</t>
  </si>
  <si>
    <t>2101202  财政对城乡居民基本医疗保险基金的补助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</si>
  <si>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</si>
  <si>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</si>
  <si>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</si>
  <si>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</si>
  <si>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</si>
  <si>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</si>
  <si>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</si>
  <si>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</si>
  <si>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</si>
  <si>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</si>
  <si>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</si>
  <si>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</si>
  <si>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</si>
  <si>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</si>
  <si>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</si>
  <si>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</si>
  <si>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</si>
  <si>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</si>
  <si>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</si>
  <si>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</si>
  <si>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</si>
  <si>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</si>
  <si>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</si>
  <si>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</si>
  <si>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</si>
  <si>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</si>
  <si>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</si>
  <si>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</si>
  <si>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</si>
  <si>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</si>
  <si>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</si>
  <si>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301003003</t>
  </si>
  <si>
    <t>延津县社会医疗保险中心</t>
  </si>
  <si>
    <t>社会保险经办机构</t>
  </si>
  <si>
    <t>机关事业单位基本养老保险缴费支出</t>
  </si>
  <si>
    <t>财政对失业保险基金的补助</t>
  </si>
  <si>
    <t>财政对工伤保险基金的补助</t>
  </si>
  <si>
    <t>事业单位医疗</t>
  </si>
  <si>
    <t>其他行政事业单位医疗支出</t>
  </si>
  <si>
    <t>财政对城乡居民基本医疗保险基金的补助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</si>
  <si>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</si>
  <si>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</si>
  <si>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</si>
  <si>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</si>
  <si>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</si>
  <si>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</si>
  <si>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</si>
  <si>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</si>
  <si>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</si>
  <si>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</si>
  <si>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</si>
  <si>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</si>
  <si>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</si>
  <si>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</si>
  <si>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</si>
  <si>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</si>
  <si>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</si>
  <si>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</si>
  <si>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</si>
  <si>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</si>
  <si>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</si>
  <si>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</si>
  <si>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</si>
  <si>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</si>
  <si>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</si>
  <si>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</si>
  <si>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</si>
  <si>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</si>
  <si>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</si>
  <si>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</si>
  <si>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</si>
  <si>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</si>
  <si>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</si>
  <si>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</si>
  <si>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</si>
  <si>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</si>
  <si>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</si>
  <si>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</si>
  <si>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</si>
  <si>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</si>
  <si>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</si>
  <si>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</si>
  <si>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</si>
  <si>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</si>
  <si>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</si>
  <si>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</si>
  <si>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</si>
  <si>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</si>
  <si>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</si>
  <si>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</si>
  <si>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</si>
  <si>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</si>
  <si>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</si>
  <si>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</si>
  <si>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</si>
  <si>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</si>
  <si>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</si>
  <si>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</si>
  <si>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</si>
  <si>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</si>
  <si>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</si>
  <si>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</si>
  <si>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</si>
  <si>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</si>
  <si>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</si>
  <si>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</si>
  <si>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</si>
  <si>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</si>
  <si>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</si>
  <si>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</si>
  <si>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</si>
  <si>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</si>
  <si>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</si>
  <si>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</si>
  <si>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</si>
  <si>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</si>
  <si>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</si>
  <si>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</si>
  <si>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社保科 小计</t>
  </si>
  <si>
    <t>手续费工本费邮寄费等业务费用</t>
  </si>
  <si>
    <t>城乡居民医疗保险系统宣传病历本等</t>
  </si>
  <si>
    <t>工伤保险费</t>
  </si>
  <si>
    <t>离休干部，企业离休等领导干部医疗</t>
  </si>
  <si>
    <t>城乡居民医疗保险匹配资金</t>
  </si>
  <si>
    <t>2017-15#城乡居民医疗补助中央省补</t>
  </si>
  <si>
    <t>2017年预算数</t>
  </si>
  <si>
    <t>公务用车购置及运行费</t>
  </si>
  <si>
    <t>公务车购置</t>
  </si>
  <si>
    <t>延津县社会医疗保险中心小计</t>
  </si>
  <si>
    <t>功能科目</t>
  </si>
  <si>
    <t>商品和服务支出</t>
  </si>
  <si>
    <t>部门名称：延津县社会医疗保险中心</t>
    <phoneticPr fontId="2" type="noConversion"/>
  </si>
  <si>
    <t>单位名称：延津县社会医疗保险中心</t>
    <phoneticPr fontId="2" type="noConversion"/>
  </si>
  <si>
    <t>部门名称：延津县社会医疗保险中心</t>
    <phoneticPr fontId="2" type="noConversion"/>
  </si>
  <si>
    <t>2017年部门收支总体情况表</t>
    <phoneticPr fontId="2" type="noConversion"/>
  </si>
  <si>
    <t>部门名称：延津县社会医疗保险中心</t>
    <phoneticPr fontId="2" type="noConversion"/>
  </si>
  <si>
    <t>本年支出合计</t>
    <phoneticPr fontId="2" type="noConversion"/>
  </si>
  <si>
    <t>本年收入合计</t>
    <phoneticPr fontId="2" type="noConversion"/>
  </si>
  <si>
    <t>收入总计</t>
    <phoneticPr fontId="2" type="noConversion"/>
  </si>
  <si>
    <t>支出总计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</si>
  <si>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</si>
  <si>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</si>
  <si>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</si>
  <si>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</si>
  <si>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</si>
  <si>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地上附着物和青苗补偿</t>
    <phoneticPr fontId="2" type="noConversion"/>
  </si>
  <si>
    <t xml:space="preserve"> 信息网络及软件购置更新</t>
    <phoneticPr fontId="2" type="noConversion"/>
  </si>
  <si>
    <t xml:space="preserve">     其他交通工具购置</t>
    <phoneticPr fontId="2" type="noConversion"/>
  </si>
  <si>
    <t xml:space="preserve">        其他资本性支出</t>
    <phoneticPr fontId="2" type="noConversion"/>
  </si>
  <si>
    <t xml:space="preserve">     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</si>
  <si>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</si>
  <si>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</si>
  <si>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</si>
  <si>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延津县社会医疗保险中心</t>
    <phoneticPr fontId="2" type="noConversion"/>
  </si>
</sst>
</file>

<file path=xl/styles.xml><?xml version="1.0" encoding="utf-8"?>
<styleSheet xmlns="http://schemas.openxmlformats.org/spreadsheetml/2006/main">
  <numFmts count="2">
    <numFmt numFmtId="44" formatCode="_ &quot;￥&quot;* #,##0.00_ ;_ &quot;￥&quot;* \-#,##0.00_ ;_ &quot;￥&quot;* &quot;-&quot;??_ ;_ @_ "/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4" fontId="14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>
      <alignment vertical="center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" fontId="5" fillId="0" borderId="14" xfId="0" applyNumberFormat="1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4" fontId="5" fillId="0" borderId="10" xfId="0" applyNumberFormat="1" applyFont="1" applyBorder="1" applyAlignment="1">
      <alignment horizontal="right" vertical="center" wrapText="1"/>
    </xf>
    <xf numFmtId="4" fontId="5" fillId="0" borderId="11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44" fontId="5" fillId="0" borderId="2" xfId="1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7" xfId="0" applyFont="1" applyBorder="1" applyAlignment="1">
      <alignment horizontal="center" shrinkToFit="1"/>
    </xf>
    <xf numFmtId="0" fontId="1" fillId="0" borderId="8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Normal="100" workbookViewId="0">
      <selection activeCell="A11" sqref="A11"/>
    </sheetView>
  </sheetViews>
  <sheetFormatPr defaultRowHeight="13.5"/>
  <cols>
    <col min="1" max="1" width="28.625" customWidth="1"/>
    <col min="2" max="2" width="12.875" customWidth="1"/>
    <col min="3" max="3" width="21.25" customWidth="1"/>
    <col min="4" max="4" width="10.625" customWidth="1"/>
    <col min="5" max="5" width="11.62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7" t="s">
        <v>217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9"/>
      <c r="M1" s="1"/>
    </row>
    <row r="2" spans="1:13" s="29" customFormat="1" ht="18" customHeight="1">
      <c r="A2" s="66" t="s">
        <v>218</v>
      </c>
      <c r="B2" s="66"/>
      <c r="C2" s="66"/>
      <c r="D2" s="26"/>
      <c r="E2" s="26"/>
      <c r="F2" s="26"/>
      <c r="G2" s="27"/>
      <c r="H2" s="27"/>
      <c r="I2" s="27"/>
      <c r="J2" s="70" t="s">
        <v>1</v>
      </c>
      <c r="K2" s="71"/>
      <c r="L2" s="72"/>
      <c r="M2" s="28"/>
    </row>
    <row r="3" spans="1:13" s="29" customFormat="1" ht="18" customHeight="1">
      <c r="A3" s="64" t="s">
        <v>2</v>
      </c>
      <c r="B3" s="65"/>
      <c r="C3" s="64" t="s">
        <v>3</v>
      </c>
      <c r="D3" s="65"/>
      <c r="E3" s="65"/>
      <c r="F3" s="65"/>
      <c r="G3" s="65"/>
      <c r="H3" s="65"/>
      <c r="I3" s="65"/>
      <c r="J3" s="65"/>
      <c r="K3" s="65"/>
      <c r="L3" s="65"/>
      <c r="M3" s="31"/>
    </row>
    <row r="4" spans="1:13" s="29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  <c r="G4" s="65"/>
      <c r="H4" s="65"/>
      <c r="I4" s="65"/>
      <c r="J4" s="65"/>
      <c r="K4" s="65"/>
      <c r="L4" s="65"/>
      <c r="M4" s="31"/>
    </row>
    <row r="5" spans="1:13" s="29" customFormat="1" ht="45.75" customHeight="1">
      <c r="A5" s="65"/>
      <c r="B5" s="65"/>
      <c r="C5" s="65"/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64" t="s">
        <v>11</v>
      </c>
      <c r="J5" s="64" t="s">
        <v>12</v>
      </c>
      <c r="K5" s="64" t="s">
        <v>13</v>
      </c>
      <c r="L5" s="64" t="s">
        <v>14</v>
      </c>
      <c r="M5" s="31"/>
    </row>
    <row r="6" spans="1:13" s="29" customFormat="1" ht="23.2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31"/>
    </row>
    <row r="7" spans="1:13" s="29" customFormat="1" ht="22.5" customHeight="1">
      <c r="A7" s="25" t="s">
        <v>15</v>
      </c>
      <c r="B7" s="8">
        <v>17272.57</v>
      </c>
      <c r="C7" s="25" t="s">
        <v>16</v>
      </c>
      <c r="D7" s="8">
        <v>106.1</v>
      </c>
      <c r="E7" s="8">
        <v>106.1</v>
      </c>
      <c r="F7" s="8"/>
      <c r="G7" s="8"/>
      <c r="H7" s="8"/>
      <c r="I7" s="8"/>
      <c r="J7" s="8"/>
      <c r="K7" s="8"/>
      <c r="L7" s="8"/>
      <c r="M7" s="31"/>
    </row>
    <row r="8" spans="1:13" s="29" customFormat="1" ht="22.5" customHeight="1">
      <c r="A8" s="25" t="s">
        <v>17</v>
      </c>
      <c r="B8" s="8"/>
      <c r="C8" s="25" t="s">
        <v>18</v>
      </c>
      <c r="D8" s="8">
        <v>96.35</v>
      </c>
      <c r="E8" s="8">
        <v>96.35</v>
      </c>
      <c r="F8" s="8"/>
      <c r="G8" s="8"/>
      <c r="H8" s="8"/>
      <c r="I8" s="8"/>
      <c r="J8" s="8"/>
      <c r="K8" s="8"/>
      <c r="L8" s="8"/>
      <c r="M8" s="31"/>
    </row>
    <row r="9" spans="1:13" s="29" customFormat="1" ht="22.5" customHeight="1">
      <c r="A9" s="25" t="s">
        <v>19</v>
      </c>
      <c r="B9" s="8"/>
      <c r="C9" s="25" t="s">
        <v>20</v>
      </c>
      <c r="D9" s="8">
        <v>4</v>
      </c>
      <c r="E9" s="8">
        <v>4</v>
      </c>
      <c r="F9" s="8"/>
      <c r="G9" s="8"/>
      <c r="H9" s="8"/>
      <c r="I9" s="8"/>
      <c r="J9" s="8"/>
      <c r="K9" s="8"/>
      <c r="L9" s="8"/>
      <c r="M9" s="31"/>
    </row>
    <row r="10" spans="1:13" s="29" customFormat="1" ht="28.5">
      <c r="A10" s="60" t="s">
        <v>21</v>
      </c>
      <c r="B10" s="8"/>
      <c r="C10" s="25" t="s">
        <v>22</v>
      </c>
      <c r="D10" s="8">
        <v>5.75</v>
      </c>
      <c r="E10" s="8">
        <v>5.75</v>
      </c>
      <c r="F10" s="8"/>
      <c r="G10" s="8"/>
      <c r="H10" s="8"/>
      <c r="I10" s="8"/>
      <c r="J10" s="8"/>
      <c r="K10" s="8"/>
      <c r="L10" s="8"/>
      <c r="M10" s="31"/>
    </row>
    <row r="11" spans="1:13" s="29" customFormat="1" ht="22.5" customHeight="1">
      <c r="A11" s="62"/>
      <c r="B11" s="59"/>
      <c r="C11" s="25" t="s">
        <v>23</v>
      </c>
      <c r="D11" s="8">
        <v>17166.47</v>
      </c>
      <c r="E11" s="8">
        <v>17166.47</v>
      </c>
      <c r="F11" s="8"/>
      <c r="G11" s="8"/>
      <c r="H11" s="8"/>
      <c r="I11" s="8"/>
      <c r="J11" s="8"/>
      <c r="K11" s="8"/>
      <c r="L11" s="8"/>
      <c r="M11" s="31"/>
    </row>
    <row r="12" spans="1:13" s="29" customFormat="1" ht="25.5" customHeight="1">
      <c r="A12" s="61" t="s">
        <v>220</v>
      </c>
      <c r="B12" s="8">
        <f>SUM(B7:B10)</f>
        <v>17272.57</v>
      </c>
      <c r="C12" s="25" t="s">
        <v>219</v>
      </c>
      <c r="D12" s="8">
        <v>17272.57</v>
      </c>
      <c r="E12" s="8">
        <v>17272.57</v>
      </c>
      <c r="F12" s="8"/>
      <c r="G12" s="8"/>
      <c r="H12" s="8"/>
      <c r="I12" s="8"/>
      <c r="J12" s="8"/>
      <c r="K12" s="8"/>
      <c r="L12" s="8"/>
      <c r="M12" s="31"/>
    </row>
    <row r="13" spans="1:13" s="29" customFormat="1" ht="22.5" customHeight="1">
      <c r="A13" s="25" t="s">
        <v>24</v>
      </c>
      <c r="B13" s="8">
        <f>SUM(B14:B17)</f>
        <v>0</v>
      </c>
      <c r="C13" s="32"/>
      <c r="D13" s="8"/>
      <c r="E13" s="8"/>
      <c r="F13" s="8"/>
      <c r="G13" s="8"/>
      <c r="H13" s="8"/>
      <c r="I13" s="8"/>
      <c r="J13" s="8"/>
      <c r="K13" s="8"/>
      <c r="L13" s="8"/>
      <c r="M13" s="31"/>
    </row>
    <row r="14" spans="1:13" s="29" customFormat="1" ht="22.5" customHeight="1">
      <c r="A14" s="23" t="s">
        <v>25</v>
      </c>
      <c r="B14" s="8"/>
      <c r="C14" s="32"/>
      <c r="D14" s="8"/>
      <c r="E14" s="8"/>
      <c r="F14" s="8"/>
      <c r="G14" s="8"/>
      <c r="H14" s="8"/>
      <c r="I14" s="8"/>
      <c r="J14" s="8"/>
      <c r="K14" s="8"/>
      <c r="L14" s="8"/>
      <c r="M14" s="31"/>
    </row>
    <row r="15" spans="1:13" s="29" customFormat="1" ht="22.5" customHeight="1">
      <c r="A15" s="23" t="s">
        <v>12</v>
      </c>
      <c r="B15" s="8"/>
      <c r="C15" s="32"/>
      <c r="D15" s="8"/>
      <c r="E15" s="8"/>
      <c r="F15" s="8"/>
      <c r="G15" s="8"/>
      <c r="H15" s="8"/>
      <c r="I15" s="8"/>
      <c r="J15" s="8"/>
      <c r="K15" s="8"/>
      <c r="L15" s="8"/>
      <c r="M15" s="31"/>
    </row>
    <row r="16" spans="1:13" s="29" customFormat="1" ht="27.75" customHeight="1">
      <c r="A16" s="23" t="s">
        <v>13</v>
      </c>
      <c r="B16" s="8"/>
      <c r="C16" s="33"/>
      <c r="D16" s="8"/>
      <c r="E16" s="8"/>
      <c r="F16" s="8"/>
      <c r="G16" s="8"/>
      <c r="H16" s="8"/>
      <c r="I16" s="8"/>
      <c r="J16" s="8"/>
      <c r="K16" s="8"/>
      <c r="L16" s="8"/>
      <c r="M16" s="31"/>
    </row>
    <row r="17" spans="1:13" s="29" customFormat="1" ht="27.75" customHeight="1">
      <c r="A17" s="23" t="s">
        <v>14</v>
      </c>
      <c r="B17" s="34"/>
      <c r="C17" s="33"/>
      <c r="D17" s="8"/>
      <c r="E17" s="8"/>
      <c r="F17" s="8"/>
      <c r="G17" s="8"/>
      <c r="H17" s="8"/>
      <c r="I17" s="8"/>
      <c r="J17" s="8"/>
      <c r="K17" s="8"/>
      <c r="L17" s="8"/>
      <c r="M17" s="31"/>
    </row>
    <row r="18" spans="1:13" s="29" customFormat="1" ht="20.25" customHeight="1">
      <c r="A18" s="35" t="s">
        <v>221</v>
      </c>
      <c r="B18" s="34">
        <v>17272.57</v>
      </c>
      <c r="C18" s="35" t="s">
        <v>222</v>
      </c>
      <c r="D18" s="34">
        <v>17272.57</v>
      </c>
      <c r="E18" s="34">
        <v>17272.57</v>
      </c>
      <c r="F18" s="34"/>
      <c r="G18" s="34"/>
      <c r="H18" s="34"/>
      <c r="I18" s="34"/>
      <c r="J18" s="34"/>
      <c r="K18" s="34"/>
      <c r="L18" s="34"/>
      <c r="M18" s="31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J2:L2"/>
    <mergeCell ref="C3:L3"/>
    <mergeCell ref="D4:L4"/>
    <mergeCell ref="A4:A6"/>
    <mergeCell ref="B4:B6"/>
    <mergeCell ref="C4:C6"/>
    <mergeCell ref="D5:D6"/>
    <mergeCell ref="L5:L6"/>
    <mergeCell ref="E5:E6"/>
    <mergeCell ref="F5:F6"/>
    <mergeCell ref="I5:I6"/>
    <mergeCell ref="A3:B3"/>
    <mergeCell ref="A2:C2"/>
    <mergeCell ref="G5:G6"/>
    <mergeCell ref="H5:H6"/>
    <mergeCell ref="J5:J6"/>
    <mergeCell ref="K5:K6"/>
  </mergeCells>
  <phoneticPr fontId="2" type="noConversion"/>
  <pageMargins left="1.05" right="0.64529133999999999" top="0.98" bottom="0.68466141999999997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4" sqref="C4"/>
    </sheetView>
  </sheetViews>
  <sheetFormatPr defaultRowHeight="13.5"/>
  <cols>
    <col min="1" max="1" width="10.25" customWidth="1"/>
    <col min="2" max="2" width="38.75" customWidth="1"/>
    <col min="3" max="3" width="29.625" customWidth="1"/>
    <col min="4" max="4" width="1.25" customWidth="1"/>
  </cols>
  <sheetData>
    <row r="1" spans="1:4" ht="33" customHeight="1">
      <c r="A1" s="67" t="s">
        <v>223</v>
      </c>
      <c r="B1" s="73"/>
      <c r="C1" s="74"/>
      <c r="D1" s="4"/>
    </row>
    <row r="2" spans="1:4" ht="36" customHeight="1">
      <c r="A2" s="77" t="s">
        <v>215</v>
      </c>
      <c r="B2" s="78"/>
      <c r="C2" s="36" t="s">
        <v>1</v>
      </c>
      <c r="D2" s="4"/>
    </row>
    <row r="3" spans="1:4" ht="32.25" customHeight="1">
      <c r="A3" s="64" t="s">
        <v>27</v>
      </c>
      <c r="B3" s="64"/>
      <c r="C3" s="6" t="s">
        <v>28</v>
      </c>
      <c r="D3" s="7"/>
    </row>
    <row r="4" spans="1:4" ht="32.25" customHeight="1">
      <c r="A4" s="64" t="s">
        <v>29</v>
      </c>
      <c r="B4" s="64"/>
      <c r="C4" s="8">
        <v>17272.57</v>
      </c>
      <c r="D4" s="7"/>
    </row>
    <row r="5" spans="1:4" ht="32.25" customHeight="1">
      <c r="A5" s="75" t="s">
        <v>30</v>
      </c>
      <c r="B5" s="76"/>
      <c r="C5" s="8">
        <f>SUM(C6+C10+C14+C15)</f>
        <v>17272.57</v>
      </c>
      <c r="D5" s="7"/>
    </row>
    <row r="6" spans="1:4" ht="32.25" customHeight="1">
      <c r="A6" s="79" t="s">
        <v>31</v>
      </c>
      <c r="B6" s="81"/>
      <c r="C6" s="8">
        <v>17272.57</v>
      </c>
      <c r="D6" s="7"/>
    </row>
    <row r="7" spans="1:4" ht="32.25" customHeight="1">
      <c r="A7" s="80" t="s">
        <v>32</v>
      </c>
      <c r="B7" s="81"/>
      <c r="C7" s="8">
        <v>17272.57</v>
      </c>
      <c r="D7" s="7"/>
    </row>
    <row r="8" spans="1:4" ht="32.25" customHeight="1">
      <c r="A8" s="80" t="s">
        <v>33</v>
      </c>
      <c r="B8" s="81"/>
      <c r="C8" s="8"/>
      <c r="D8" s="7"/>
    </row>
    <row r="9" spans="1:4" ht="32.25" customHeight="1">
      <c r="A9" s="80" t="s">
        <v>34</v>
      </c>
      <c r="B9" s="81"/>
      <c r="C9" s="8"/>
      <c r="D9" s="7"/>
    </row>
    <row r="10" spans="1:4" ht="32.25" customHeight="1">
      <c r="A10" s="79" t="s">
        <v>35</v>
      </c>
      <c r="B10" s="75"/>
      <c r="C10" s="8"/>
      <c r="D10" s="7"/>
    </row>
    <row r="11" spans="1:4" ht="32.25" customHeight="1">
      <c r="A11" s="80" t="s">
        <v>36</v>
      </c>
      <c r="B11" s="75"/>
      <c r="C11" s="8"/>
      <c r="D11" s="7"/>
    </row>
    <row r="12" spans="1:4" ht="32.25" customHeight="1">
      <c r="A12" s="80" t="s">
        <v>37</v>
      </c>
      <c r="B12" s="81"/>
      <c r="C12" s="8"/>
      <c r="D12" s="7"/>
    </row>
    <row r="13" spans="1:4" ht="32.25" customHeight="1">
      <c r="A13" s="80" t="s">
        <v>38</v>
      </c>
      <c r="B13" s="81"/>
      <c r="C13" s="8"/>
      <c r="D13" s="7"/>
    </row>
    <row r="14" spans="1:4" ht="32.25" customHeight="1">
      <c r="A14" s="79" t="s">
        <v>39</v>
      </c>
      <c r="B14" s="81"/>
      <c r="C14" s="8"/>
      <c r="D14" s="7"/>
    </row>
    <row r="15" spans="1:4" ht="32.25" customHeight="1">
      <c r="A15" s="79" t="s">
        <v>40</v>
      </c>
      <c r="B15" s="81"/>
      <c r="C15" s="8"/>
      <c r="D15" s="7"/>
    </row>
    <row r="16" spans="1:4" ht="32.25" customHeight="1">
      <c r="A16" s="75" t="s">
        <v>41</v>
      </c>
      <c r="B16" s="81"/>
      <c r="C16" s="8"/>
      <c r="D16" s="7"/>
    </row>
    <row r="17" spans="1:4" ht="32.25" customHeight="1">
      <c r="A17" s="79" t="s">
        <v>42</v>
      </c>
      <c r="B17" s="81"/>
      <c r="C17" s="8"/>
      <c r="D17" s="7"/>
    </row>
    <row r="18" spans="1:4" ht="32.25" customHeight="1">
      <c r="A18" s="79" t="s">
        <v>43</v>
      </c>
      <c r="B18" s="76"/>
      <c r="C18" s="8"/>
      <c r="D18" s="7"/>
    </row>
    <row r="19" spans="1:4" ht="32.25" customHeight="1">
      <c r="A19" s="79" t="s">
        <v>44</v>
      </c>
      <c r="B19" s="76"/>
      <c r="C19" s="8"/>
      <c r="D19" s="7"/>
    </row>
    <row r="20" spans="1:4" ht="32.25" customHeight="1">
      <c r="A20" s="79" t="s">
        <v>45</v>
      </c>
      <c r="B20" s="76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8:B8"/>
    <mergeCell ref="A9:B9"/>
    <mergeCell ref="A19:B19"/>
    <mergeCell ref="A20:B20"/>
    <mergeCell ref="A12:B12"/>
    <mergeCell ref="A15:B15"/>
    <mergeCell ref="A14:B14"/>
    <mergeCell ref="A13:B13"/>
    <mergeCell ref="A16:B16"/>
    <mergeCell ref="A17:B17"/>
    <mergeCell ref="A1:C1"/>
    <mergeCell ref="A3:B3"/>
    <mergeCell ref="A4:B4"/>
    <mergeCell ref="A5:B5"/>
    <mergeCell ref="A2:B2"/>
    <mergeCell ref="A18:B18"/>
    <mergeCell ref="A6:B6"/>
    <mergeCell ref="A10:B10"/>
    <mergeCell ref="A11:B11"/>
    <mergeCell ref="A7:B7"/>
  </mergeCells>
  <phoneticPr fontId="2" type="noConversion"/>
  <pageMargins left="1.22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zoomScaleNormal="100" workbookViewId="0">
      <selection activeCell="J11" sqref="J11"/>
    </sheetView>
  </sheetViews>
  <sheetFormatPr defaultRowHeight="13.5"/>
  <cols>
    <col min="1" max="1" width="5.5" customWidth="1"/>
    <col min="2" max="2" width="4.625" customWidth="1"/>
    <col min="3" max="3" width="4" customWidth="1"/>
    <col min="4" max="4" width="7" customWidth="1"/>
    <col min="5" max="5" width="10" customWidth="1"/>
    <col min="6" max="6" width="25.5" customWidth="1"/>
    <col min="7" max="7" width="11.625" customWidth="1"/>
    <col min="8" max="8" width="9.375" customWidth="1"/>
    <col min="9" max="9" width="9.5" customWidth="1"/>
    <col min="10" max="10" width="11.125" customWidth="1"/>
    <col min="11" max="11" width="7.5" customWidth="1"/>
    <col min="12" max="12" width="10.875" customWidth="1"/>
    <col min="13" max="13" width="6.5" customWidth="1"/>
    <col min="14" max="14" width="7.6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3" t="s">
        <v>46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14"/>
      <c r="N2" s="14"/>
      <c r="O2" s="14"/>
    </row>
    <row r="3" spans="1:15" s="29" customFormat="1" ht="25.5" customHeight="1">
      <c r="A3" s="66" t="s">
        <v>214</v>
      </c>
      <c r="B3" s="66"/>
      <c r="C3" s="66"/>
      <c r="D3" s="66"/>
      <c r="E3" s="66"/>
      <c r="F3" s="66"/>
      <c r="G3" s="66"/>
      <c r="H3" s="37"/>
      <c r="I3" s="37"/>
      <c r="J3" s="37"/>
      <c r="K3" s="37"/>
      <c r="L3" s="82" t="s">
        <v>1</v>
      </c>
      <c r="M3" s="82"/>
      <c r="N3" s="82"/>
      <c r="O3" s="38"/>
    </row>
    <row r="4" spans="1:15" s="29" customFormat="1" ht="33.75" customHeight="1">
      <c r="A4" s="64" t="s">
        <v>47</v>
      </c>
      <c r="B4" s="65"/>
      <c r="C4" s="65"/>
      <c r="D4" s="64" t="s">
        <v>48</v>
      </c>
      <c r="E4" s="64" t="s">
        <v>0</v>
      </c>
      <c r="F4" s="64" t="s">
        <v>49</v>
      </c>
      <c r="G4" s="64" t="s">
        <v>50</v>
      </c>
      <c r="H4" s="85" t="s">
        <v>51</v>
      </c>
      <c r="I4" s="86"/>
      <c r="J4" s="87"/>
      <c r="K4" s="85" t="s">
        <v>52</v>
      </c>
      <c r="L4" s="86"/>
      <c r="M4" s="86"/>
      <c r="N4" s="87"/>
      <c r="O4" s="39"/>
    </row>
    <row r="5" spans="1:15" s="29" customFormat="1" ht="39.75" customHeight="1">
      <c r="A5" s="6" t="s">
        <v>53</v>
      </c>
      <c r="B5" s="6" t="s">
        <v>54</v>
      </c>
      <c r="C5" s="6" t="s">
        <v>55</v>
      </c>
      <c r="D5" s="65"/>
      <c r="E5" s="65"/>
      <c r="F5" s="65"/>
      <c r="G5" s="65"/>
      <c r="H5" s="6" t="s">
        <v>56</v>
      </c>
      <c r="I5" s="6" t="s">
        <v>57</v>
      </c>
      <c r="J5" s="6" t="s">
        <v>58</v>
      </c>
      <c r="K5" s="6" t="s">
        <v>59</v>
      </c>
      <c r="L5" s="6" t="s">
        <v>60</v>
      </c>
      <c r="M5" s="6" t="s">
        <v>61</v>
      </c>
      <c r="N5" s="6" t="s">
        <v>62</v>
      </c>
      <c r="O5" s="39"/>
    </row>
    <row r="6" spans="1:15" s="29" customFormat="1" ht="27" customHeight="1">
      <c r="A6" s="6"/>
      <c r="B6" s="6"/>
      <c r="C6" s="6"/>
      <c r="D6" s="6"/>
      <c r="E6" s="6"/>
      <c r="F6" s="6"/>
      <c r="G6" s="21">
        <v>1</v>
      </c>
      <c r="H6" s="21">
        <v>2</v>
      </c>
      <c r="I6" s="21">
        <v>3</v>
      </c>
      <c r="J6" s="21">
        <v>4</v>
      </c>
      <c r="K6" s="21">
        <v>7</v>
      </c>
      <c r="L6" s="21">
        <v>8</v>
      </c>
      <c r="M6" s="21">
        <v>9</v>
      </c>
      <c r="N6" s="21">
        <v>10</v>
      </c>
      <c r="O6" s="39"/>
    </row>
    <row r="7" spans="1:15" s="29" customFormat="1" ht="27" customHeight="1">
      <c r="A7" s="6"/>
      <c r="B7" s="6"/>
      <c r="C7" s="6"/>
      <c r="D7" s="25"/>
      <c r="E7" s="25"/>
      <c r="F7" s="25" t="s">
        <v>6</v>
      </c>
      <c r="G7" s="42">
        <v>17272.57</v>
      </c>
      <c r="H7" s="42">
        <v>96.35</v>
      </c>
      <c r="I7" s="42">
        <v>4</v>
      </c>
      <c r="J7" s="42">
        <v>5.75</v>
      </c>
      <c r="K7" s="42"/>
      <c r="L7" s="42">
        <v>17166.47</v>
      </c>
      <c r="M7" s="30"/>
      <c r="N7" s="30"/>
      <c r="O7" s="39"/>
    </row>
    <row r="8" spans="1:15" s="29" customFormat="1" ht="27" customHeight="1">
      <c r="A8" s="40"/>
      <c r="B8" s="40"/>
      <c r="C8" s="40"/>
      <c r="D8" s="40"/>
      <c r="E8" s="40" t="s">
        <v>63</v>
      </c>
      <c r="F8" s="40"/>
      <c r="G8" s="43">
        <v>17272.57</v>
      </c>
      <c r="H8" s="43">
        <v>96.35</v>
      </c>
      <c r="I8" s="43">
        <v>4</v>
      </c>
      <c r="J8" s="43">
        <v>5.75</v>
      </c>
      <c r="K8" s="43"/>
      <c r="L8" s="43">
        <v>17166.47</v>
      </c>
      <c r="M8" s="41"/>
      <c r="N8" s="41"/>
      <c r="O8" s="39"/>
    </row>
    <row r="9" spans="1:15" s="29" customFormat="1" ht="27" customHeight="1">
      <c r="A9" s="25" t="s">
        <v>64</v>
      </c>
      <c r="B9" s="25" t="s">
        <v>65</v>
      </c>
      <c r="C9" s="25" t="s">
        <v>66</v>
      </c>
      <c r="D9" s="25" t="s">
        <v>67</v>
      </c>
      <c r="E9" s="25" t="s">
        <v>68</v>
      </c>
      <c r="F9" s="25" t="s">
        <v>69</v>
      </c>
      <c r="G9" s="42">
        <v>118.79</v>
      </c>
      <c r="H9" s="42">
        <v>75.739999999999995</v>
      </c>
      <c r="I9" s="42">
        <v>4</v>
      </c>
      <c r="J9" s="42">
        <v>5.75</v>
      </c>
      <c r="K9" s="42"/>
      <c r="L9" s="42">
        <v>33.299999999999997</v>
      </c>
      <c r="M9" s="30"/>
      <c r="N9" s="30"/>
      <c r="O9" s="39"/>
    </row>
    <row r="10" spans="1:15" s="29" customFormat="1" ht="28.5">
      <c r="A10" s="25" t="s">
        <v>64</v>
      </c>
      <c r="B10" s="25" t="s">
        <v>70</v>
      </c>
      <c r="C10" s="25" t="s">
        <v>70</v>
      </c>
      <c r="D10" s="25" t="s">
        <v>67</v>
      </c>
      <c r="E10" s="25" t="s">
        <v>68</v>
      </c>
      <c r="F10" s="25" t="s">
        <v>71</v>
      </c>
      <c r="G10" s="42">
        <v>15.15</v>
      </c>
      <c r="H10" s="42">
        <v>15.15</v>
      </c>
      <c r="I10" s="42"/>
      <c r="J10" s="42"/>
      <c r="K10" s="42"/>
      <c r="L10" s="42"/>
      <c r="M10" s="30"/>
      <c r="N10" s="30"/>
      <c r="O10" s="39"/>
    </row>
    <row r="11" spans="1:15" s="29" customFormat="1" ht="27" customHeight="1">
      <c r="A11" s="25" t="s">
        <v>64</v>
      </c>
      <c r="B11" s="25" t="s">
        <v>72</v>
      </c>
      <c r="C11" s="25" t="s">
        <v>65</v>
      </c>
      <c r="D11" s="25" t="s">
        <v>67</v>
      </c>
      <c r="E11" s="25" t="s">
        <v>68</v>
      </c>
      <c r="F11" s="25" t="s">
        <v>73</v>
      </c>
      <c r="G11" s="42">
        <v>0.91</v>
      </c>
      <c r="H11" s="42">
        <v>0.91</v>
      </c>
      <c r="I11" s="42"/>
      <c r="J11" s="42"/>
      <c r="K11" s="42"/>
      <c r="L11" s="42"/>
      <c r="M11" s="30"/>
      <c r="N11" s="30"/>
      <c r="O11" s="39"/>
    </row>
    <row r="12" spans="1:15" s="29" customFormat="1" ht="27" customHeight="1">
      <c r="A12" s="25" t="s">
        <v>64</v>
      </c>
      <c r="B12" s="25" t="s">
        <v>72</v>
      </c>
      <c r="C12" s="25" t="s">
        <v>74</v>
      </c>
      <c r="D12" s="25" t="s">
        <v>67</v>
      </c>
      <c r="E12" s="25" t="s">
        <v>68</v>
      </c>
      <c r="F12" s="25" t="s">
        <v>75</v>
      </c>
      <c r="G12" s="42">
        <v>171</v>
      </c>
      <c r="H12" s="42"/>
      <c r="I12" s="42"/>
      <c r="J12" s="42"/>
      <c r="K12" s="42"/>
      <c r="L12" s="42">
        <v>171</v>
      </c>
      <c r="M12" s="30"/>
      <c r="N12" s="30"/>
      <c r="O12" s="39"/>
    </row>
    <row r="13" spans="1:15" s="29" customFormat="1" ht="27" customHeight="1">
      <c r="A13" s="25" t="s">
        <v>76</v>
      </c>
      <c r="B13" s="25" t="s">
        <v>77</v>
      </c>
      <c r="C13" s="25" t="s">
        <v>74</v>
      </c>
      <c r="D13" s="25" t="s">
        <v>67</v>
      </c>
      <c r="E13" s="25" t="s">
        <v>68</v>
      </c>
      <c r="F13" s="25" t="s">
        <v>78</v>
      </c>
      <c r="G13" s="42">
        <v>4.55</v>
      </c>
      <c r="H13" s="42">
        <v>4.55</v>
      </c>
      <c r="I13" s="42"/>
      <c r="J13" s="42"/>
      <c r="K13" s="42"/>
      <c r="L13" s="42"/>
      <c r="M13" s="30"/>
      <c r="N13" s="30"/>
      <c r="O13" s="39"/>
    </row>
    <row r="14" spans="1:15" s="29" customFormat="1" ht="27" customHeight="1">
      <c r="A14" s="25" t="s">
        <v>76</v>
      </c>
      <c r="B14" s="25" t="s">
        <v>77</v>
      </c>
      <c r="C14" s="25" t="s">
        <v>79</v>
      </c>
      <c r="D14" s="25" t="s">
        <v>67</v>
      </c>
      <c r="E14" s="25" t="s">
        <v>68</v>
      </c>
      <c r="F14" s="25" t="s">
        <v>80</v>
      </c>
      <c r="G14" s="42">
        <v>403.17</v>
      </c>
      <c r="H14" s="42"/>
      <c r="I14" s="42"/>
      <c r="J14" s="42"/>
      <c r="K14" s="42"/>
      <c r="L14" s="42">
        <v>403.17</v>
      </c>
      <c r="M14" s="30"/>
      <c r="N14" s="30"/>
      <c r="O14" s="39"/>
    </row>
    <row r="15" spans="1:15" s="29" customFormat="1" ht="27" customHeight="1">
      <c r="A15" s="25" t="s">
        <v>76</v>
      </c>
      <c r="B15" s="25" t="s">
        <v>81</v>
      </c>
      <c r="C15" s="25" t="s">
        <v>74</v>
      </c>
      <c r="D15" s="25" t="s">
        <v>67</v>
      </c>
      <c r="E15" s="25" t="s">
        <v>68</v>
      </c>
      <c r="F15" s="25" t="s">
        <v>82</v>
      </c>
      <c r="G15" s="42">
        <v>16559</v>
      </c>
      <c r="H15" s="42"/>
      <c r="I15" s="42"/>
      <c r="J15" s="42"/>
      <c r="K15" s="42"/>
      <c r="L15" s="42">
        <v>16559</v>
      </c>
      <c r="M15" s="30"/>
      <c r="N15" s="30"/>
      <c r="O15" s="39"/>
    </row>
    <row r="16" spans="1:15" ht="7.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</sheetData>
  <mergeCells count="10">
    <mergeCell ref="L3:N3"/>
    <mergeCell ref="A3:G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92" right="0.56000000000000005" top="0.56655118000000004" bottom="0.36970079" header="0.3" footer="0.3"/>
  <pageSetup paperSize="9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topLeftCell="A7" zoomScaleNormal="100" workbookViewId="0">
      <selection activeCell="E13" sqref="E13"/>
    </sheetView>
  </sheetViews>
  <sheetFormatPr defaultRowHeight="13.5"/>
  <cols>
    <col min="1" max="1" width="12.875" customWidth="1"/>
    <col min="2" max="2" width="12" customWidth="1"/>
    <col min="3" max="3" width="29.375" customWidth="1"/>
    <col min="4" max="4" width="11.25" customWidth="1"/>
    <col min="5" max="5" width="11.75" customWidth="1"/>
    <col min="6" max="6" width="9.625" customWidth="1"/>
    <col min="7" max="7" width="6.875" customWidth="1"/>
  </cols>
  <sheetData>
    <row r="1" spans="1:7" ht="37.5" customHeight="1">
      <c r="A1" s="67" t="s">
        <v>224</v>
      </c>
      <c r="B1" s="68"/>
      <c r="C1" s="68"/>
      <c r="D1" s="68"/>
      <c r="E1" s="68"/>
      <c r="F1" s="69"/>
      <c r="G1" s="1"/>
    </row>
    <row r="2" spans="1:7" s="29" customFormat="1" ht="15" customHeight="1">
      <c r="A2" s="89" t="s">
        <v>214</v>
      </c>
      <c r="B2" s="89"/>
      <c r="C2" s="89"/>
      <c r="D2" s="88" t="s">
        <v>1</v>
      </c>
      <c r="E2" s="88"/>
      <c r="F2" s="88"/>
      <c r="G2" s="28"/>
    </row>
    <row r="3" spans="1:7" s="29" customFormat="1" ht="18" customHeight="1">
      <c r="A3" s="64" t="s">
        <v>2</v>
      </c>
      <c r="B3" s="65"/>
      <c r="C3" s="64" t="s">
        <v>3</v>
      </c>
      <c r="D3" s="65"/>
      <c r="E3" s="65"/>
      <c r="F3" s="65"/>
      <c r="G3" s="31"/>
    </row>
    <row r="4" spans="1:7" s="29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  <c r="G4" s="31"/>
    </row>
    <row r="5" spans="1:7" s="29" customFormat="1" ht="20.25" customHeight="1">
      <c r="A5" s="65"/>
      <c r="B5" s="65"/>
      <c r="C5" s="65"/>
      <c r="D5" s="64" t="s">
        <v>6</v>
      </c>
      <c r="E5" s="75" t="s">
        <v>7</v>
      </c>
      <c r="F5" s="75" t="s">
        <v>8</v>
      </c>
      <c r="G5" s="31"/>
    </row>
    <row r="6" spans="1:7" s="29" customFormat="1" ht="23.25" customHeight="1">
      <c r="A6" s="65"/>
      <c r="B6" s="65"/>
      <c r="C6" s="65"/>
      <c r="D6" s="65"/>
      <c r="E6" s="75"/>
      <c r="F6" s="75"/>
      <c r="G6" s="31"/>
    </row>
    <row r="7" spans="1:7" s="29" customFormat="1" ht="36" customHeight="1">
      <c r="A7" s="25" t="s">
        <v>15</v>
      </c>
      <c r="B7" s="8">
        <v>17272.57</v>
      </c>
      <c r="C7" s="25" t="s">
        <v>83</v>
      </c>
      <c r="D7" s="8"/>
      <c r="E7" s="8"/>
      <c r="F7" s="8"/>
      <c r="G7" s="31"/>
    </row>
    <row r="8" spans="1:7" s="29" customFormat="1" ht="35.25" customHeight="1">
      <c r="A8" s="25" t="s">
        <v>17</v>
      </c>
      <c r="B8" s="8"/>
      <c r="C8" s="25" t="s">
        <v>84</v>
      </c>
      <c r="D8" s="8"/>
      <c r="E8" s="8"/>
      <c r="F8" s="8"/>
      <c r="G8" s="31"/>
    </row>
    <row r="9" spans="1:7" s="29" customFormat="1" ht="20.25" customHeight="1">
      <c r="A9" s="24"/>
      <c r="B9" s="8"/>
      <c r="C9" s="25" t="s">
        <v>85</v>
      </c>
      <c r="D9" s="8"/>
      <c r="E9" s="8"/>
      <c r="F9" s="8"/>
      <c r="G9" s="31"/>
    </row>
    <row r="10" spans="1:7" s="29" customFormat="1" ht="20.25" customHeight="1">
      <c r="A10" s="24"/>
      <c r="B10" s="8"/>
      <c r="C10" s="25" t="s">
        <v>86</v>
      </c>
      <c r="D10" s="8"/>
      <c r="E10" s="8"/>
      <c r="F10" s="8"/>
      <c r="G10" s="31"/>
    </row>
    <row r="11" spans="1:7" s="29" customFormat="1" ht="20.25" customHeight="1">
      <c r="A11" s="24"/>
      <c r="B11" s="8"/>
      <c r="C11" s="25" t="s">
        <v>87</v>
      </c>
      <c r="D11" s="8"/>
      <c r="E11" s="8"/>
      <c r="F11" s="8"/>
      <c r="G11" s="31"/>
    </row>
    <row r="12" spans="1:7" s="29" customFormat="1" ht="20.25" customHeight="1">
      <c r="A12" s="24"/>
      <c r="B12" s="8"/>
      <c r="C12" s="25" t="s">
        <v>88</v>
      </c>
      <c r="D12" s="8"/>
      <c r="E12" s="8"/>
      <c r="F12" s="8"/>
      <c r="G12" s="31"/>
    </row>
    <row r="13" spans="1:7" s="29" customFormat="1" ht="20.25" customHeight="1">
      <c r="A13" s="24"/>
      <c r="B13" s="8"/>
      <c r="C13" s="25" t="s">
        <v>89</v>
      </c>
      <c r="D13" s="8"/>
      <c r="E13" s="8"/>
      <c r="F13" s="8"/>
      <c r="G13" s="31"/>
    </row>
    <row r="14" spans="1:7" s="29" customFormat="1" ht="20.25" customHeight="1">
      <c r="A14" s="24"/>
      <c r="B14" s="8"/>
      <c r="C14" s="25" t="s">
        <v>90</v>
      </c>
      <c r="D14" s="8">
        <v>305.85000000000002</v>
      </c>
      <c r="E14" s="8">
        <v>305.85000000000002</v>
      </c>
      <c r="F14" s="8"/>
      <c r="G14" s="31"/>
    </row>
    <row r="15" spans="1:7" s="29" customFormat="1" ht="20.25" customHeight="1">
      <c r="A15" s="24"/>
      <c r="B15" s="8"/>
      <c r="C15" s="25" t="s">
        <v>91</v>
      </c>
      <c r="D15" s="8"/>
      <c r="E15" s="8"/>
      <c r="F15" s="8"/>
      <c r="G15" s="31"/>
    </row>
    <row r="16" spans="1:7" s="29" customFormat="1" ht="20.25" customHeight="1">
      <c r="A16" s="24"/>
      <c r="B16" s="8"/>
      <c r="C16" s="25" t="s">
        <v>92</v>
      </c>
      <c r="D16" s="8">
        <v>16966.72</v>
      </c>
      <c r="E16" s="8">
        <v>16966.72</v>
      </c>
      <c r="F16" s="8"/>
      <c r="G16" s="31"/>
    </row>
    <row r="17" spans="1:7" s="29" customFormat="1" ht="20.25" customHeight="1">
      <c r="A17" s="24"/>
      <c r="B17" s="8"/>
      <c r="C17" s="25" t="s">
        <v>93</v>
      </c>
      <c r="D17" s="8"/>
      <c r="E17" s="8"/>
      <c r="F17" s="8"/>
      <c r="G17" s="31"/>
    </row>
    <row r="18" spans="1:7" s="29" customFormat="1" ht="20.25" customHeight="1">
      <c r="A18" s="24"/>
      <c r="B18" s="8"/>
      <c r="C18" s="25" t="s">
        <v>94</v>
      </c>
      <c r="D18" s="8"/>
      <c r="E18" s="8"/>
      <c r="F18" s="8"/>
      <c r="G18" s="31"/>
    </row>
    <row r="19" spans="1:7" s="29" customFormat="1" ht="20.25" customHeight="1">
      <c r="A19" s="24"/>
      <c r="B19" s="8"/>
      <c r="C19" s="25" t="s">
        <v>95</v>
      </c>
      <c r="D19" s="8"/>
      <c r="E19" s="8"/>
      <c r="F19" s="8"/>
      <c r="G19" s="31"/>
    </row>
    <row r="20" spans="1:7" s="29" customFormat="1" ht="20.25" customHeight="1">
      <c r="A20" s="24"/>
      <c r="B20" s="8"/>
      <c r="C20" s="25" t="s">
        <v>96</v>
      </c>
      <c r="D20" s="8"/>
      <c r="E20" s="8"/>
      <c r="F20" s="8"/>
      <c r="G20" s="31"/>
    </row>
    <row r="21" spans="1:7" s="29" customFormat="1" ht="20.25" customHeight="1">
      <c r="A21" s="24"/>
      <c r="B21" s="8"/>
      <c r="C21" s="44" t="s">
        <v>97</v>
      </c>
      <c r="D21" s="8"/>
      <c r="E21" s="8"/>
      <c r="F21" s="8"/>
      <c r="G21" s="31"/>
    </row>
    <row r="22" spans="1:7" s="29" customFormat="1" ht="20.25" customHeight="1">
      <c r="A22" s="24"/>
      <c r="B22" s="8"/>
      <c r="C22" s="25" t="s">
        <v>98</v>
      </c>
      <c r="D22" s="8"/>
      <c r="E22" s="8"/>
      <c r="F22" s="8"/>
      <c r="G22" s="39"/>
    </row>
    <row r="23" spans="1:7" s="29" customFormat="1" ht="20.25" customHeight="1">
      <c r="A23" s="24"/>
      <c r="B23" s="8"/>
      <c r="C23" s="25" t="s">
        <v>99</v>
      </c>
      <c r="D23" s="8"/>
      <c r="E23" s="8"/>
      <c r="F23" s="8"/>
      <c r="G23" s="39"/>
    </row>
    <row r="24" spans="1:7" s="29" customFormat="1" ht="20.25" customHeight="1">
      <c r="A24" s="24"/>
      <c r="B24" s="8"/>
      <c r="C24" s="25" t="s">
        <v>100</v>
      </c>
      <c r="D24" s="8"/>
      <c r="E24" s="8"/>
      <c r="F24" s="8"/>
      <c r="G24" s="39"/>
    </row>
    <row r="25" spans="1:7" s="29" customFormat="1" ht="20.25" customHeight="1">
      <c r="A25" s="24"/>
      <c r="B25" s="8"/>
      <c r="C25" s="25" t="s">
        <v>101</v>
      </c>
      <c r="D25" s="8"/>
      <c r="E25" s="8"/>
      <c r="F25" s="8"/>
      <c r="G25" s="39"/>
    </row>
    <row r="26" spans="1:7" s="29" customFormat="1" ht="20.25" customHeight="1">
      <c r="A26" s="24"/>
      <c r="B26" s="8"/>
      <c r="C26" s="25" t="s">
        <v>102</v>
      </c>
      <c r="D26" s="8"/>
      <c r="E26" s="8"/>
      <c r="F26" s="8"/>
      <c r="G26" s="39"/>
    </row>
    <row r="27" spans="1:7" s="29" customFormat="1" ht="20.25" customHeight="1">
      <c r="A27" s="24"/>
      <c r="B27" s="8"/>
      <c r="C27" s="25" t="s">
        <v>103</v>
      </c>
      <c r="D27" s="8"/>
      <c r="E27" s="8"/>
      <c r="F27" s="8"/>
      <c r="G27" s="39"/>
    </row>
    <row r="28" spans="1:7" s="29" customFormat="1" ht="20.25" customHeight="1">
      <c r="A28" s="24"/>
      <c r="B28" s="8"/>
      <c r="C28" s="25" t="s">
        <v>104</v>
      </c>
      <c r="D28" s="8"/>
      <c r="E28" s="8"/>
      <c r="F28" s="8"/>
      <c r="G28" s="39"/>
    </row>
    <row r="29" spans="1:7" s="29" customFormat="1" ht="20.25" customHeight="1">
      <c r="A29" s="24"/>
      <c r="B29" s="8"/>
      <c r="C29" s="25" t="s">
        <v>105</v>
      </c>
      <c r="D29" s="8"/>
      <c r="E29" s="8"/>
      <c r="F29" s="8"/>
      <c r="G29" s="39"/>
    </row>
    <row r="30" spans="1:7" s="29" customFormat="1" ht="20.25" customHeight="1">
      <c r="A30" s="24"/>
      <c r="B30" s="8"/>
      <c r="C30" s="25" t="s">
        <v>106</v>
      </c>
      <c r="D30" s="8"/>
      <c r="E30" s="8"/>
      <c r="F30" s="8"/>
      <c r="G30" s="39"/>
    </row>
    <row r="31" spans="1:7" s="29" customFormat="1" ht="20.25" customHeight="1">
      <c r="A31" s="33"/>
      <c r="B31" s="8"/>
      <c r="C31" s="25" t="s">
        <v>107</v>
      </c>
      <c r="D31" s="8"/>
      <c r="E31" s="8"/>
      <c r="F31" s="8"/>
      <c r="G31" s="39"/>
    </row>
    <row r="32" spans="1:7" s="29" customFormat="1" ht="20.25" customHeight="1">
      <c r="A32" s="33"/>
      <c r="B32" s="8"/>
      <c r="C32" s="25" t="s">
        <v>108</v>
      </c>
      <c r="D32" s="8"/>
      <c r="E32" s="8"/>
      <c r="F32" s="8"/>
      <c r="G32" s="39"/>
    </row>
    <row r="33" spans="1:7" s="29" customFormat="1" ht="20.25" customHeight="1">
      <c r="A33" s="24"/>
      <c r="B33" s="8"/>
      <c r="C33" s="25" t="s">
        <v>109</v>
      </c>
      <c r="D33" s="8"/>
      <c r="E33" s="8"/>
      <c r="F33" s="8"/>
      <c r="G33" s="39"/>
    </row>
    <row r="34" spans="1:7" s="29" customFormat="1" ht="20.25" customHeight="1">
      <c r="A34" s="35" t="s">
        <v>225</v>
      </c>
      <c r="B34" s="34">
        <v>17272.57</v>
      </c>
      <c r="C34" s="35" t="s">
        <v>26</v>
      </c>
      <c r="D34" s="34">
        <v>17272.57</v>
      </c>
      <c r="E34" s="34">
        <v>17272.57</v>
      </c>
      <c r="F34" s="34"/>
      <c r="G34" s="39"/>
    </row>
    <row r="35" spans="1:7" ht="14.25" customHeight="1">
      <c r="A35" s="2"/>
      <c r="B35" s="2"/>
      <c r="C35" s="2"/>
      <c r="D35" s="3"/>
      <c r="E35" s="3"/>
      <c r="F35" s="3"/>
      <c r="G35" s="14"/>
    </row>
  </sheetData>
  <mergeCells count="12">
    <mergeCell ref="D2:F2"/>
    <mergeCell ref="A2:C2"/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02" right="0.64529133999999999" top="0.79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4"/>
  <sheetViews>
    <sheetView zoomScaleNormal="100" workbookViewId="0">
      <selection activeCell="E7" sqref="E7:F13"/>
    </sheetView>
  </sheetViews>
  <sheetFormatPr defaultRowHeight="13.5"/>
  <cols>
    <col min="1" max="1" width="5.875" customWidth="1"/>
    <col min="2" max="2" width="4.875" customWidth="1"/>
    <col min="3" max="3" width="3.75" customWidth="1"/>
    <col min="4" max="4" width="11.625" customWidth="1"/>
    <col min="5" max="5" width="26.25" customWidth="1"/>
    <col min="6" max="6" width="11.875" customWidth="1"/>
    <col min="7" max="7" width="11.625" customWidth="1"/>
    <col min="8" max="10" width="9.5" customWidth="1"/>
    <col min="11" max="11" width="7.625" customWidth="1"/>
    <col min="12" max="12" width="11.125" customWidth="1"/>
    <col min="13" max="13" width="7.25" customWidth="1"/>
    <col min="14" max="14" width="6.125" customWidth="1"/>
    <col min="15" max="15" width="1.25" customWidth="1"/>
  </cols>
  <sheetData>
    <row r="1" spans="1:15" ht="29.25" customHeight="1">
      <c r="A1" s="67" t="s">
        <v>226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4"/>
    </row>
    <row r="2" spans="1:15" s="29" customFormat="1" ht="15.75" customHeight="1">
      <c r="A2" s="66" t="s">
        <v>214</v>
      </c>
      <c r="B2" s="66"/>
      <c r="C2" s="66"/>
      <c r="D2" s="66"/>
      <c r="E2" s="66"/>
      <c r="F2" s="66"/>
      <c r="G2" s="20"/>
      <c r="H2" s="20"/>
      <c r="I2" s="5"/>
      <c r="J2" s="5"/>
      <c r="K2" s="5"/>
      <c r="L2" s="88" t="s">
        <v>1</v>
      </c>
      <c r="M2" s="88"/>
      <c r="N2" s="88"/>
      <c r="O2" s="45"/>
    </row>
    <row r="3" spans="1:15" s="29" customFormat="1" ht="16.5" customHeight="1">
      <c r="A3" s="64" t="s">
        <v>47</v>
      </c>
      <c r="B3" s="64"/>
      <c r="C3" s="64"/>
      <c r="D3" s="64" t="s">
        <v>110</v>
      </c>
      <c r="E3" s="64" t="s">
        <v>111</v>
      </c>
      <c r="F3" s="64" t="s">
        <v>112</v>
      </c>
      <c r="G3" s="64" t="s">
        <v>50</v>
      </c>
      <c r="H3" s="64" t="s">
        <v>51</v>
      </c>
      <c r="I3" s="64"/>
      <c r="J3" s="64"/>
      <c r="K3" s="64" t="s">
        <v>52</v>
      </c>
      <c r="L3" s="64"/>
      <c r="M3" s="64"/>
      <c r="N3" s="64"/>
      <c r="O3" s="46"/>
    </row>
    <row r="4" spans="1:15" s="29" customFormat="1" ht="34.5" customHeight="1">
      <c r="A4" s="6" t="s">
        <v>53</v>
      </c>
      <c r="B4" s="6" t="s">
        <v>54</v>
      </c>
      <c r="C4" s="6" t="s">
        <v>55</v>
      </c>
      <c r="D4" s="64"/>
      <c r="E4" s="64"/>
      <c r="F4" s="64"/>
      <c r="G4" s="64"/>
      <c r="H4" s="6" t="s">
        <v>56</v>
      </c>
      <c r="I4" s="6" t="s">
        <v>57</v>
      </c>
      <c r="J4" s="6" t="s">
        <v>58</v>
      </c>
      <c r="K4" s="6" t="s">
        <v>59</v>
      </c>
      <c r="L4" s="25" t="s">
        <v>60</v>
      </c>
      <c r="M4" s="25" t="s">
        <v>61</v>
      </c>
      <c r="N4" s="25" t="s">
        <v>62</v>
      </c>
      <c r="O4" s="46"/>
    </row>
    <row r="5" spans="1:15" s="29" customFormat="1" ht="22.5" customHeight="1">
      <c r="A5" s="64" t="s">
        <v>6</v>
      </c>
      <c r="B5" s="64"/>
      <c r="C5" s="64"/>
      <c r="D5" s="64"/>
      <c r="E5" s="64"/>
      <c r="F5" s="64"/>
      <c r="G5" s="42">
        <v>17272.57</v>
      </c>
      <c r="H5" s="42">
        <v>96.35</v>
      </c>
      <c r="I5" s="42">
        <v>4</v>
      </c>
      <c r="J5" s="42">
        <v>5.75</v>
      </c>
      <c r="K5" s="42"/>
      <c r="L5" s="42">
        <v>17166.47</v>
      </c>
      <c r="M5" s="30"/>
      <c r="N5" s="30"/>
      <c r="O5" s="46"/>
    </row>
    <row r="6" spans="1:15" s="29" customFormat="1" ht="27.75" customHeight="1">
      <c r="A6" s="40"/>
      <c r="B6" s="40"/>
      <c r="C6" s="40"/>
      <c r="D6" s="40" t="s">
        <v>113</v>
      </c>
      <c r="E6" s="40"/>
      <c r="F6" s="40"/>
      <c r="G6" s="43">
        <v>17272.57</v>
      </c>
      <c r="H6" s="43">
        <v>96.35</v>
      </c>
      <c r="I6" s="43">
        <v>4</v>
      </c>
      <c r="J6" s="43">
        <v>5.75</v>
      </c>
      <c r="K6" s="43"/>
      <c r="L6" s="43">
        <v>17166.47</v>
      </c>
      <c r="M6" s="41"/>
      <c r="N6" s="41"/>
      <c r="O6" s="46"/>
    </row>
    <row r="7" spans="1:15" s="29" customFormat="1" ht="28.5">
      <c r="A7" s="40" t="s">
        <v>64</v>
      </c>
      <c r="B7" s="40" t="s">
        <v>65</v>
      </c>
      <c r="C7" s="40" t="s">
        <v>66</v>
      </c>
      <c r="D7" s="40" t="s">
        <v>114</v>
      </c>
      <c r="E7" s="63" t="s">
        <v>236</v>
      </c>
      <c r="F7" s="63" t="s">
        <v>116</v>
      </c>
      <c r="G7" s="43">
        <v>118.79</v>
      </c>
      <c r="H7" s="43">
        <v>75.739999999999995</v>
      </c>
      <c r="I7" s="43">
        <v>4</v>
      </c>
      <c r="J7" s="43">
        <v>5.75</v>
      </c>
      <c r="K7" s="43"/>
      <c r="L7" s="43">
        <v>33.299999999999997</v>
      </c>
      <c r="M7" s="41"/>
      <c r="N7" s="41"/>
      <c r="O7" s="46"/>
    </row>
    <row r="8" spans="1:15" s="29" customFormat="1" ht="57">
      <c r="A8" s="40" t="s">
        <v>64</v>
      </c>
      <c r="B8" s="40" t="s">
        <v>70</v>
      </c>
      <c r="C8" s="40" t="s">
        <v>70</v>
      </c>
      <c r="D8" s="40" t="s">
        <v>114</v>
      </c>
      <c r="E8" s="63" t="s">
        <v>115</v>
      </c>
      <c r="F8" s="63" t="s">
        <v>117</v>
      </c>
      <c r="G8" s="43">
        <v>15.15</v>
      </c>
      <c r="H8" s="43">
        <v>15.15</v>
      </c>
      <c r="I8" s="43"/>
      <c r="J8" s="43"/>
      <c r="K8" s="43"/>
      <c r="L8" s="43"/>
      <c r="M8" s="41"/>
      <c r="N8" s="41"/>
      <c r="O8" s="46"/>
    </row>
    <row r="9" spans="1:15" s="29" customFormat="1" ht="42.75">
      <c r="A9" s="40" t="s">
        <v>64</v>
      </c>
      <c r="B9" s="40" t="s">
        <v>72</v>
      </c>
      <c r="C9" s="40" t="s">
        <v>65</v>
      </c>
      <c r="D9" s="40" t="s">
        <v>114</v>
      </c>
      <c r="E9" s="63" t="s">
        <v>115</v>
      </c>
      <c r="F9" s="63" t="s">
        <v>118</v>
      </c>
      <c r="G9" s="43">
        <v>0.91</v>
      </c>
      <c r="H9" s="43">
        <v>0.91</v>
      </c>
      <c r="I9" s="43"/>
      <c r="J9" s="43"/>
      <c r="K9" s="43"/>
      <c r="L9" s="43"/>
      <c r="M9" s="41"/>
      <c r="N9" s="41"/>
      <c r="O9" s="46"/>
    </row>
    <row r="10" spans="1:15" s="29" customFormat="1" ht="42.75">
      <c r="A10" s="40" t="s">
        <v>64</v>
      </c>
      <c r="B10" s="40" t="s">
        <v>72</v>
      </c>
      <c r="C10" s="40" t="s">
        <v>74</v>
      </c>
      <c r="D10" s="40" t="s">
        <v>114</v>
      </c>
      <c r="E10" s="63" t="s">
        <v>115</v>
      </c>
      <c r="F10" s="63" t="s">
        <v>119</v>
      </c>
      <c r="G10" s="43">
        <v>171</v>
      </c>
      <c r="H10" s="43"/>
      <c r="I10" s="43"/>
      <c r="J10" s="43"/>
      <c r="K10" s="43"/>
      <c r="L10" s="43">
        <v>171</v>
      </c>
      <c r="M10" s="41"/>
      <c r="N10" s="41"/>
      <c r="O10" s="46"/>
    </row>
    <row r="11" spans="1:15" s="29" customFormat="1" ht="32.25" customHeight="1">
      <c r="A11" s="40" t="s">
        <v>76</v>
      </c>
      <c r="B11" s="40" t="s">
        <v>77</v>
      </c>
      <c r="C11" s="40" t="s">
        <v>74</v>
      </c>
      <c r="D11" s="40" t="s">
        <v>114</v>
      </c>
      <c r="E11" s="63" t="s">
        <v>115</v>
      </c>
      <c r="F11" s="63" t="s">
        <v>120</v>
      </c>
      <c r="G11" s="43">
        <v>4.55</v>
      </c>
      <c r="H11" s="43">
        <v>4.55</v>
      </c>
      <c r="I11" s="43"/>
      <c r="J11" s="43"/>
      <c r="K11" s="43"/>
      <c r="L11" s="43"/>
      <c r="M11" s="41"/>
      <c r="N11" s="41"/>
      <c r="O11" s="46"/>
    </row>
    <row r="12" spans="1:15" s="29" customFormat="1" ht="42.75">
      <c r="A12" s="40" t="s">
        <v>76</v>
      </c>
      <c r="B12" s="40" t="s">
        <v>77</v>
      </c>
      <c r="C12" s="40" t="s">
        <v>79</v>
      </c>
      <c r="D12" s="40" t="s">
        <v>114</v>
      </c>
      <c r="E12" s="63" t="s">
        <v>115</v>
      </c>
      <c r="F12" s="63" t="s">
        <v>121</v>
      </c>
      <c r="G12" s="43">
        <v>403.17</v>
      </c>
      <c r="H12" s="43"/>
      <c r="I12" s="43"/>
      <c r="J12" s="43"/>
      <c r="K12" s="43"/>
      <c r="L12" s="43">
        <v>403.17</v>
      </c>
      <c r="M12" s="41"/>
      <c r="N12" s="41"/>
      <c r="O12" s="46"/>
    </row>
    <row r="13" spans="1:15" s="29" customFormat="1" ht="57">
      <c r="A13" s="40" t="s">
        <v>76</v>
      </c>
      <c r="B13" s="40" t="s">
        <v>81</v>
      </c>
      <c r="C13" s="40" t="s">
        <v>74</v>
      </c>
      <c r="D13" s="40" t="s">
        <v>114</v>
      </c>
      <c r="E13" s="63" t="s">
        <v>115</v>
      </c>
      <c r="F13" s="63" t="s">
        <v>122</v>
      </c>
      <c r="G13" s="43">
        <v>16559</v>
      </c>
      <c r="H13" s="43"/>
      <c r="I13" s="43"/>
      <c r="J13" s="43"/>
      <c r="K13" s="43"/>
      <c r="L13" s="43">
        <v>16559</v>
      </c>
      <c r="M13" s="41"/>
      <c r="N13" s="41"/>
      <c r="O13" s="46"/>
    </row>
    <row r="14" spans="1:15" ht="32.2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F2"/>
  </mergeCells>
  <phoneticPr fontId="2" type="noConversion"/>
  <pageMargins left="1.03" right="0.64529133999999999" top="0.88151181000000001" bottom="0.88151181000000001" header="0.3" footer="0.3"/>
  <pageSetup paperSize="9" scale="95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G32" sqref="G32"/>
    </sheetView>
  </sheetViews>
  <sheetFormatPr defaultRowHeight="13.5"/>
  <cols>
    <col min="1" max="1" width="6.25" customWidth="1"/>
    <col min="2" max="2" width="4.875" customWidth="1"/>
    <col min="3" max="3" width="24.25" customWidth="1"/>
    <col min="4" max="4" width="9.25" customWidth="1"/>
    <col min="5" max="5" width="6" customWidth="1"/>
    <col min="6" max="6" width="6.125" customWidth="1"/>
    <col min="7" max="7" width="24" customWidth="1"/>
    <col min="8" max="8" width="9.75" customWidth="1"/>
  </cols>
  <sheetData>
    <row r="1" spans="1:8" ht="34.5" customHeight="1">
      <c r="A1" s="92" t="s">
        <v>227</v>
      </c>
      <c r="B1" s="93"/>
      <c r="C1" s="93"/>
      <c r="D1" s="93"/>
      <c r="E1" s="93"/>
      <c r="F1" s="93"/>
      <c r="G1" s="93"/>
      <c r="H1" s="94"/>
    </row>
    <row r="2" spans="1:8" ht="25.5" customHeight="1">
      <c r="A2" s="66" t="s">
        <v>216</v>
      </c>
      <c r="B2" s="100"/>
      <c r="C2" s="100"/>
      <c r="D2" s="16"/>
      <c r="E2" s="16"/>
      <c r="F2" s="16"/>
      <c r="G2" s="17"/>
      <c r="H2" s="16" t="s">
        <v>1</v>
      </c>
    </row>
    <row r="3" spans="1:8" s="49" customFormat="1" ht="26.25" customHeight="1">
      <c r="A3" s="97" t="s">
        <v>123</v>
      </c>
      <c r="B3" s="98"/>
      <c r="C3" s="95" t="s">
        <v>49</v>
      </c>
      <c r="D3" s="95" t="s">
        <v>124</v>
      </c>
      <c r="E3" s="97" t="s">
        <v>123</v>
      </c>
      <c r="F3" s="98"/>
      <c r="G3" s="95" t="s">
        <v>49</v>
      </c>
      <c r="H3" s="95" t="s">
        <v>124</v>
      </c>
    </row>
    <row r="4" spans="1:8" s="49" customFormat="1" ht="18" customHeight="1">
      <c r="A4" s="48" t="s">
        <v>53</v>
      </c>
      <c r="B4" s="48" t="s">
        <v>54</v>
      </c>
      <c r="C4" s="99"/>
      <c r="D4" s="99"/>
      <c r="E4" s="48" t="s">
        <v>53</v>
      </c>
      <c r="F4" s="48" t="s">
        <v>54</v>
      </c>
      <c r="G4" s="96"/>
      <c r="H4" s="99"/>
    </row>
    <row r="5" spans="1:8" s="49" customFormat="1" ht="16.5" customHeight="1">
      <c r="A5" s="50">
        <v>301</v>
      </c>
      <c r="B5" s="47"/>
      <c r="C5" s="47" t="s">
        <v>125</v>
      </c>
      <c r="D5" s="51">
        <v>96.35</v>
      </c>
      <c r="E5" s="50">
        <v>303</v>
      </c>
      <c r="F5" s="47"/>
      <c r="G5" s="47" t="s">
        <v>126</v>
      </c>
      <c r="H5" s="51">
        <v>5.75</v>
      </c>
    </row>
    <row r="6" spans="1:8" s="49" customFormat="1" ht="17.25" customHeight="1">
      <c r="A6" s="50">
        <v>301</v>
      </c>
      <c r="B6" s="47" t="s">
        <v>65</v>
      </c>
      <c r="C6" s="52" t="s">
        <v>127</v>
      </c>
      <c r="D6" s="53">
        <v>57.54</v>
      </c>
      <c r="E6" s="50">
        <v>303</v>
      </c>
      <c r="F6" s="47" t="s">
        <v>65</v>
      </c>
      <c r="G6" s="47" t="s">
        <v>128</v>
      </c>
      <c r="H6" s="53"/>
    </row>
    <row r="7" spans="1:8" s="49" customFormat="1" ht="17.25" customHeight="1">
      <c r="A7" s="50">
        <v>301</v>
      </c>
      <c r="B7" s="47" t="s">
        <v>74</v>
      </c>
      <c r="C7" s="52" t="s">
        <v>129</v>
      </c>
      <c r="D7" s="53">
        <v>0.96</v>
      </c>
      <c r="E7" s="50">
        <v>303</v>
      </c>
      <c r="F7" s="47" t="s">
        <v>74</v>
      </c>
      <c r="G7" s="47" t="s">
        <v>130</v>
      </c>
      <c r="H7" s="53"/>
    </row>
    <row r="8" spans="1:8" s="49" customFormat="1" ht="17.25" customHeight="1">
      <c r="A8" s="50">
        <v>301</v>
      </c>
      <c r="B8" s="47" t="s">
        <v>131</v>
      </c>
      <c r="C8" s="52" t="s">
        <v>132</v>
      </c>
      <c r="D8" s="53"/>
      <c r="E8" s="50">
        <v>303</v>
      </c>
      <c r="F8" s="47" t="s">
        <v>131</v>
      </c>
      <c r="G8" s="47" t="s">
        <v>133</v>
      </c>
      <c r="H8" s="53"/>
    </row>
    <row r="9" spans="1:8" s="49" customFormat="1" ht="17.25" customHeight="1">
      <c r="A9" s="50">
        <v>301</v>
      </c>
      <c r="B9" s="47" t="s">
        <v>134</v>
      </c>
      <c r="C9" s="52" t="s">
        <v>135</v>
      </c>
      <c r="D9" s="53">
        <v>5.46</v>
      </c>
      <c r="E9" s="50">
        <v>303</v>
      </c>
      <c r="F9" s="47" t="s">
        <v>134</v>
      </c>
      <c r="G9" s="47" t="s">
        <v>136</v>
      </c>
      <c r="H9" s="53">
        <v>0.44</v>
      </c>
    </row>
    <row r="10" spans="1:8" s="49" customFormat="1" ht="17.25" customHeight="1">
      <c r="A10" s="50">
        <v>301</v>
      </c>
      <c r="B10" s="47" t="s">
        <v>137</v>
      </c>
      <c r="C10" s="52" t="s">
        <v>138</v>
      </c>
      <c r="D10" s="53"/>
      <c r="E10" s="50">
        <v>303</v>
      </c>
      <c r="F10" s="47" t="s">
        <v>70</v>
      </c>
      <c r="G10" s="47" t="s">
        <v>139</v>
      </c>
      <c r="H10" s="53"/>
    </row>
    <row r="11" spans="1:8" s="49" customFormat="1" ht="17.25" customHeight="1">
      <c r="A11" s="50">
        <v>301</v>
      </c>
      <c r="B11" s="47" t="s">
        <v>140</v>
      </c>
      <c r="C11" s="52" t="s">
        <v>141</v>
      </c>
      <c r="D11" s="53">
        <v>17.239999999999998</v>
      </c>
      <c r="E11" s="50">
        <v>303</v>
      </c>
      <c r="F11" s="47" t="s">
        <v>137</v>
      </c>
      <c r="G11" s="47" t="s">
        <v>142</v>
      </c>
      <c r="H11" s="53"/>
    </row>
    <row r="12" spans="1:8" s="49" customFormat="1" ht="27">
      <c r="A12" s="50">
        <v>301</v>
      </c>
      <c r="B12" s="47" t="s">
        <v>143</v>
      </c>
      <c r="C12" s="52" t="s">
        <v>144</v>
      </c>
      <c r="D12" s="53">
        <v>15.15</v>
      </c>
      <c r="E12" s="50">
        <v>303</v>
      </c>
      <c r="F12" s="47" t="s">
        <v>140</v>
      </c>
      <c r="G12" s="47" t="s">
        <v>145</v>
      </c>
      <c r="H12" s="53"/>
    </row>
    <row r="13" spans="1:8" s="49" customFormat="1" ht="17.25" customHeight="1">
      <c r="A13" s="50">
        <v>301</v>
      </c>
      <c r="B13" s="47" t="s">
        <v>66</v>
      </c>
      <c r="C13" s="52" t="s">
        <v>146</v>
      </c>
      <c r="D13" s="53"/>
      <c r="E13" s="50">
        <v>303</v>
      </c>
      <c r="F13" s="47" t="s">
        <v>143</v>
      </c>
      <c r="G13" s="47" t="s">
        <v>147</v>
      </c>
      <c r="H13" s="53"/>
    </row>
    <row r="14" spans="1:8" s="49" customFormat="1" ht="17.25" customHeight="1">
      <c r="A14" s="50">
        <v>301</v>
      </c>
      <c r="B14" s="50">
        <v>99</v>
      </c>
      <c r="C14" s="52" t="s">
        <v>148</v>
      </c>
      <c r="D14" s="53"/>
      <c r="E14" s="50">
        <v>303</v>
      </c>
      <c r="F14" s="47" t="s">
        <v>66</v>
      </c>
      <c r="G14" s="47" t="s">
        <v>149</v>
      </c>
      <c r="H14" s="53"/>
    </row>
    <row r="15" spans="1:8" s="49" customFormat="1" ht="16.5" customHeight="1">
      <c r="A15" s="50">
        <v>302</v>
      </c>
      <c r="B15" s="47"/>
      <c r="C15" s="47" t="s">
        <v>150</v>
      </c>
      <c r="D15" s="51">
        <v>4</v>
      </c>
      <c r="E15" s="50">
        <v>303</v>
      </c>
      <c r="F15" s="50">
        <v>10</v>
      </c>
      <c r="G15" s="47" t="s">
        <v>151</v>
      </c>
      <c r="H15" s="53"/>
    </row>
    <row r="16" spans="1:8" s="49" customFormat="1" ht="17.25" customHeight="1">
      <c r="A16" s="50">
        <v>302</v>
      </c>
      <c r="B16" s="47" t="s">
        <v>65</v>
      </c>
      <c r="C16" s="52" t="s">
        <v>152</v>
      </c>
      <c r="D16" s="53">
        <v>4</v>
      </c>
      <c r="E16" s="50">
        <v>303</v>
      </c>
      <c r="F16" s="50">
        <v>11</v>
      </c>
      <c r="G16" s="47" t="s">
        <v>153</v>
      </c>
      <c r="H16" s="53">
        <v>5.31</v>
      </c>
    </row>
    <row r="17" spans="1:8" s="49" customFormat="1" ht="17.25" customHeight="1">
      <c r="A17" s="50">
        <v>302</v>
      </c>
      <c r="B17" s="47" t="s">
        <v>74</v>
      </c>
      <c r="C17" s="52" t="s">
        <v>154</v>
      </c>
      <c r="D17" s="53"/>
      <c r="E17" s="50">
        <v>303</v>
      </c>
      <c r="F17" s="50">
        <v>12</v>
      </c>
      <c r="G17" s="47" t="s">
        <v>155</v>
      </c>
      <c r="H17" s="53"/>
    </row>
    <row r="18" spans="1:8" s="49" customFormat="1" ht="17.25" customHeight="1">
      <c r="A18" s="50">
        <v>302</v>
      </c>
      <c r="B18" s="47" t="s">
        <v>131</v>
      </c>
      <c r="C18" s="52" t="s">
        <v>156</v>
      </c>
      <c r="D18" s="53"/>
      <c r="E18" s="50">
        <v>303</v>
      </c>
      <c r="F18" s="50">
        <v>13</v>
      </c>
      <c r="G18" s="47" t="s">
        <v>157</v>
      </c>
      <c r="H18" s="53"/>
    </row>
    <row r="19" spans="1:8" s="49" customFormat="1" ht="17.25" customHeight="1">
      <c r="A19" s="50">
        <v>302</v>
      </c>
      <c r="B19" s="47" t="s">
        <v>134</v>
      </c>
      <c r="C19" s="52" t="s">
        <v>158</v>
      </c>
      <c r="D19" s="53"/>
      <c r="E19" s="50">
        <v>303</v>
      </c>
      <c r="F19" s="50">
        <v>14</v>
      </c>
      <c r="G19" s="47" t="s">
        <v>159</v>
      </c>
      <c r="H19" s="53"/>
    </row>
    <row r="20" spans="1:8" s="49" customFormat="1" ht="17.25" customHeight="1">
      <c r="A20" s="50">
        <v>302</v>
      </c>
      <c r="B20" s="47" t="s">
        <v>70</v>
      </c>
      <c r="C20" s="52" t="s">
        <v>160</v>
      </c>
      <c r="D20" s="53"/>
      <c r="E20" s="50">
        <v>303</v>
      </c>
      <c r="F20" s="50">
        <v>15</v>
      </c>
      <c r="G20" s="47" t="s">
        <v>161</v>
      </c>
      <c r="H20" s="53"/>
    </row>
    <row r="21" spans="1:8" s="49" customFormat="1" ht="27">
      <c r="A21" s="50">
        <v>302</v>
      </c>
      <c r="B21" s="47" t="s">
        <v>137</v>
      </c>
      <c r="C21" s="52" t="s">
        <v>162</v>
      </c>
      <c r="D21" s="53"/>
      <c r="E21" s="50">
        <v>303</v>
      </c>
      <c r="F21" s="50">
        <v>99</v>
      </c>
      <c r="G21" s="47" t="s">
        <v>163</v>
      </c>
      <c r="H21" s="53"/>
    </row>
    <row r="22" spans="1:8" s="49" customFormat="1" ht="17.25" customHeight="1">
      <c r="A22" s="50">
        <v>302</v>
      </c>
      <c r="B22" s="47" t="s">
        <v>140</v>
      </c>
      <c r="C22" s="52" t="s">
        <v>164</v>
      </c>
      <c r="D22" s="53"/>
      <c r="E22" s="50">
        <v>310</v>
      </c>
      <c r="F22" s="47"/>
      <c r="G22" s="47" t="s">
        <v>165</v>
      </c>
      <c r="H22" s="51"/>
    </row>
    <row r="23" spans="1:8" s="49" customFormat="1" ht="17.25" customHeight="1">
      <c r="A23" s="50">
        <v>302</v>
      </c>
      <c r="B23" s="47" t="s">
        <v>143</v>
      </c>
      <c r="C23" s="52" t="s">
        <v>166</v>
      </c>
      <c r="D23" s="53"/>
      <c r="E23" s="50">
        <v>310</v>
      </c>
      <c r="F23" s="47" t="s">
        <v>65</v>
      </c>
      <c r="G23" s="47" t="s">
        <v>167</v>
      </c>
      <c r="H23" s="53"/>
    </row>
    <row r="24" spans="1:8" s="49" customFormat="1" ht="17.25" customHeight="1">
      <c r="A24" s="50">
        <v>302</v>
      </c>
      <c r="B24" s="47" t="s">
        <v>66</v>
      </c>
      <c r="C24" s="52" t="s">
        <v>168</v>
      </c>
      <c r="D24" s="53"/>
      <c r="E24" s="50">
        <v>310</v>
      </c>
      <c r="F24" s="47" t="s">
        <v>74</v>
      </c>
      <c r="G24" s="47" t="s">
        <v>169</v>
      </c>
      <c r="H24" s="53"/>
    </row>
    <row r="25" spans="1:8" s="49" customFormat="1" ht="17.25" customHeight="1">
      <c r="A25" s="50">
        <v>302</v>
      </c>
      <c r="B25" s="50">
        <v>11</v>
      </c>
      <c r="C25" s="52" t="s">
        <v>170</v>
      </c>
      <c r="D25" s="53"/>
      <c r="E25" s="50">
        <v>310</v>
      </c>
      <c r="F25" s="47" t="s">
        <v>131</v>
      </c>
      <c r="G25" s="47" t="s">
        <v>171</v>
      </c>
      <c r="H25" s="53"/>
    </row>
    <row r="26" spans="1:8" s="49" customFormat="1" ht="17.25" customHeight="1">
      <c r="A26" s="50">
        <v>302</v>
      </c>
      <c r="B26" s="50">
        <v>12</v>
      </c>
      <c r="C26" s="54" t="s">
        <v>172</v>
      </c>
      <c r="D26" s="53"/>
      <c r="E26" s="50">
        <v>310</v>
      </c>
      <c r="F26" s="47" t="s">
        <v>70</v>
      </c>
      <c r="G26" s="47" t="s">
        <v>173</v>
      </c>
      <c r="H26" s="53"/>
    </row>
    <row r="27" spans="1:8" s="49" customFormat="1" ht="17.25" customHeight="1">
      <c r="A27" s="50">
        <v>302</v>
      </c>
      <c r="B27" s="50">
        <v>13</v>
      </c>
      <c r="C27" s="52" t="s">
        <v>174</v>
      </c>
      <c r="D27" s="53"/>
      <c r="E27" s="50">
        <v>310</v>
      </c>
      <c r="F27" s="47" t="s">
        <v>137</v>
      </c>
      <c r="G27" s="47" t="s">
        <v>175</v>
      </c>
      <c r="H27" s="53"/>
    </row>
    <row r="28" spans="1:8" s="49" customFormat="1" ht="17.25" customHeight="1">
      <c r="A28" s="50">
        <v>302</v>
      </c>
      <c r="B28" s="50">
        <v>14</v>
      </c>
      <c r="C28" s="52" t="s">
        <v>176</v>
      </c>
      <c r="D28" s="53"/>
      <c r="E28" s="50">
        <v>310</v>
      </c>
      <c r="F28" s="47" t="s">
        <v>140</v>
      </c>
      <c r="G28" s="47" t="s">
        <v>229</v>
      </c>
      <c r="H28" s="53"/>
    </row>
    <row r="29" spans="1:8" s="49" customFormat="1" ht="17.25" customHeight="1">
      <c r="A29" s="50">
        <v>302</v>
      </c>
      <c r="B29" s="50">
        <v>15</v>
      </c>
      <c r="C29" s="52" t="s">
        <v>177</v>
      </c>
      <c r="D29" s="53"/>
      <c r="E29" s="50">
        <v>310</v>
      </c>
      <c r="F29" s="47" t="s">
        <v>143</v>
      </c>
      <c r="G29" s="47" t="s">
        <v>178</v>
      </c>
      <c r="H29" s="53"/>
    </row>
    <row r="30" spans="1:8" s="49" customFormat="1" ht="17.25" customHeight="1">
      <c r="A30" s="50">
        <v>302</v>
      </c>
      <c r="B30" s="50">
        <v>16</v>
      </c>
      <c r="C30" s="52" t="s">
        <v>179</v>
      </c>
      <c r="D30" s="53"/>
      <c r="E30" s="50">
        <v>310</v>
      </c>
      <c r="F30" s="47" t="s">
        <v>66</v>
      </c>
      <c r="G30" s="47" t="s">
        <v>180</v>
      </c>
      <c r="H30" s="53"/>
    </row>
    <row r="31" spans="1:8" s="49" customFormat="1" ht="17.25" customHeight="1">
      <c r="A31" s="50">
        <v>302</v>
      </c>
      <c r="B31" s="50">
        <v>17</v>
      </c>
      <c r="C31" s="52" t="s">
        <v>181</v>
      </c>
      <c r="D31" s="53"/>
      <c r="E31" s="50">
        <v>310</v>
      </c>
      <c r="F31" s="50">
        <v>10</v>
      </c>
      <c r="G31" s="47" t="s">
        <v>182</v>
      </c>
      <c r="H31" s="53"/>
    </row>
    <row r="32" spans="1:8" s="49" customFormat="1" ht="17.25" customHeight="1">
      <c r="A32" s="50">
        <v>302</v>
      </c>
      <c r="B32" s="50">
        <v>18</v>
      </c>
      <c r="C32" s="52" t="s">
        <v>183</v>
      </c>
      <c r="D32" s="53"/>
      <c r="E32" s="50">
        <v>310</v>
      </c>
      <c r="F32" s="50">
        <v>11</v>
      </c>
      <c r="G32" s="47" t="s">
        <v>228</v>
      </c>
      <c r="H32" s="53"/>
    </row>
    <row r="33" spans="1:8" s="49" customFormat="1" ht="17.25" customHeight="1">
      <c r="A33" s="50">
        <v>302</v>
      </c>
      <c r="B33" s="50">
        <v>24</v>
      </c>
      <c r="C33" s="52" t="s">
        <v>184</v>
      </c>
      <c r="D33" s="53"/>
      <c r="E33" s="50">
        <v>310</v>
      </c>
      <c r="F33" s="50">
        <v>12</v>
      </c>
      <c r="G33" s="47" t="s">
        <v>185</v>
      </c>
      <c r="H33" s="53"/>
    </row>
    <row r="34" spans="1:8" s="49" customFormat="1" ht="17.25" customHeight="1">
      <c r="A34" s="50">
        <v>302</v>
      </c>
      <c r="B34" s="50">
        <v>25</v>
      </c>
      <c r="C34" s="52" t="s">
        <v>186</v>
      </c>
      <c r="D34" s="53"/>
      <c r="E34" s="50">
        <v>310</v>
      </c>
      <c r="F34" s="50">
        <v>13</v>
      </c>
      <c r="G34" s="47" t="s">
        <v>187</v>
      </c>
      <c r="H34" s="53"/>
    </row>
    <row r="35" spans="1:8" s="49" customFormat="1" ht="17.25" customHeight="1">
      <c r="A35" s="50">
        <v>302</v>
      </c>
      <c r="B35" s="50">
        <v>26</v>
      </c>
      <c r="C35" s="52" t="s">
        <v>188</v>
      </c>
      <c r="D35" s="53"/>
      <c r="E35" s="50">
        <v>310</v>
      </c>
      <c r="F35" s="50">
        <v>19</v>
      </c>
      <c r="G35" s="47" t="s">
        <v>230</v>
      </c>
      <c r="H35" s="53"/>
    </row>
    <row r="36" spans="1:8" s="49" customFormat="1" ht="17.25" customHeight="1">
      <c r="A36" s="50">
        <v>302</v>
      </c>
      <c r="B36" s="50">
        <v>27</v>
      </c>
      <c r="C36" s="52" t="s">
        <v>189</v>
      </c>
      <c r="D36" s="53"/>
      <c r="E36" s="50">
        <v>311</v>
      </c>
      <c r="F36" s="50">
        <v>20</v>
      </c>
      <c r="G36" s="47" t="s">
        <v>190</v>
      </c>
      <c r="H36" s="53"/>
    </row>
    <row r="37" spans="1:8" s="49" customFormat="1" ht="17.25" customHeight="1">
      <c r="A37" s="50">
        <v>302</v>
      </c>
      <c r="B37" s="50">
        <v>28</v>
      </c>
      <c r="C37" s="52" t="s">
        <v>191</v>
      </c>
      <c r="D37" s="53"/>
      <c r="E37" s="50">
        <v>311</v>
      </c>
      <c r="F37" s="50">
        <v>99</v>
      </c>
      <c r="G37" s="47" t="s">
        <v>231</v>
      </c>
      <c r="H37" s="53"/>
    </row>
    <row r="38" spans="1:8" s="49" customFormat="1" ht="17.25" customHeight="1">
      <c r="A38" s="50">
        <v>302</v>
      </c>
      <c r="B38" s="50">
        <v>29</v>
      </c>
      <c r="C38" s="52" t="s">
        <v>192</v>
      </c>
      <c r="D38" s="53"/>
      <c r="E38" s="47"/>
      <c r="F38" s="47"/>
      <c r="G38" s="47"/>
      <c r="H38" s="53"/>
    </row>
    <row r="39" spans="1:8" s="49" customFormat="1" ht="17.25" customHeight="1">
      <c r="A39" s="50">
        <v>302</v>
      </c>
      <c r="B39" s="50">
        <v>31</v>
      </c>
      <c r="C39" s="54" t="s">
        <v>193</v>
      </c>
      <c r="D39" s="53"/>
      <c r="E39" s="47"/>
      <c r="F39" s="47"/>
      <c r="G39" s="47"/>
      <c r="H39" s="53"/>
    </row>
    <row r="40" spans="1:8" s="49" customFormat="1" ht="17.25" customHeight="1">
      <c r="A40" s="50">
        <v>302</v>
      </c>
      <c r="B40" s="50">
        <v>39</v>
      </c>
      <c r="C40" s="52" t="s">
        <v>194</v>
      </c>
      <c r="D40" s="53"/>
      <c r="E40" s="47"/>
      <c r="F40" s="47"/>
      <c r="G40" s="47"/>
      <c r="H40" s="53"/>
    </row>
    <row r="41" spans="1:8" s="49" customFormat="1" ht="17.25" customHeight="1">
      <c r="A41" s="50">
        <v>302</v>
      </c>
      <c r="B41" s="50">
        <v>40</v>
      </c>
      <c r="C41" s="52" t="s">
        <v>195</v>
      </c>
      <c r="D41" s="53"/>
      <c r="E41" s="47"/>
      <c r="F41" s="47"/>
      <c r="G41" s="47"/>
      <c r="H41" s="53"/>
    </row>
    <row r="42" spans="1:8" s="49" customFormat="1" ht="17.25" customHeight="1">
      <c r="A42" s="50">
        <v>302</v>
      </c>
      <c r="B42" s="50">
        <v>99</v>
      </c>
      <c r="C42" s="54" t="s">
        <v>196</v>
      </c>
      <c r="D42" s="53"/>
      <c r="E42" s="47"/>
      <c r="F42" s="47"/>
      <c r="G42" s="47" t="s">
        <v>232</v>
      </c>
      <c r="H42" s="51">
        <f>SUM(D5+D15+H5+H22)</f>
        <v>106.1</v>
      </c>
    </row>
    <row r="43" spans="1:8" ht="7.5" customHeight="1">
      <c r="A43" s="18"/>
      <c r="B43" s="18"/>
      <c r="C43" s="18"/>
      <c r="D43" s="18"/>
      <c r="E43" s="18"/>
      <c r="F43" s="18"/>
      <c r="G43" s="19"/>
      <c r="H43" s="18"/>
    </row>
  </sheetData>
  <mergeCells count="8">
    <mergeCell ref="A1:H1"/>
    <mergeCell ref="G3:G4"/>
    <mergeCell ref="A3:B3"/>
    <mergeCell ref="C3:C4"/>
    <mergeCell ref="D3:D4"/>
    <mergeCell ref="H3:H4"/>
    <mergeCell ref="E3:F3"/>
    <mergeCell ref="A2:C2"/>
  </mergeCells>
  <phoneticPr fontId="2" type="noConversion"/>
  <pageMargins left="1.18" right="0.44" top="0.83" bottom="0.68" header="0.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"/>
  <sheetViews>
    <sheetView workbookViewId="0">
      <selection activeCell="L5" sqref="L5"/>
    </sheetView>
  </sheetViews>
  <sheetFormatPr defaultRowHeight="13.5"/>
  <cols>
    <col min="1" max="1" width="5.5" customWidth="1"/>
    <col min="2" max="2" width="3.5" customWidth="1"/>
    <col min="3" max="3" width="4" customWidth="1"/>
    <col min="4" max="4" width="10.125" customWidth="1"/>
    <col min="5" max="5" width="11.125" customWidth="1"/>
    <col min="6" max="6" width="15" customWidth="1"/>
    <col min="7" max="7" width="37.75" customWidth="1"/>
    <col min="8" max="9" width="13" customWidth="1"/>
    <col min="10" max="10" width="12.125" customWidth="1"/>
    <col min="11" max="11" width="1.25" customWidth="1"/>
  </cols>
  <sheetData>
    <row r="1" spans="1:11" ht="24.75" customHeight="1">
      <c r="A1" s="101" t="s">
        <v>233</v>
      </c>
      <c r="B1" s="102"/>
      <c r="C1" s="102"/>
      <c r="D1" s="102"/>
      <c r="E1" s="102"/>
      <c r="F1" s="102"/>
      <c r="G1" s="102"/>
      <c r="H1" s="102"/>
      <c r="I1" s="102"/>
      <c r="J1" s="103"/>
      <c r="K1" s="4"/>
    </row>
    <row r="2" spans="1:11" ht="21" customHeight="1">
      <c r="A2" s="66" t="s">
        <v>216</v>
      </c>
      <c r="B2" s="66"/>
      <c r="C2" s="66"/>
      <c r="D2" s="66"/>
      <c r="E2" s="66"/>
      <c r="F2" s="66"/>
      <c r="G2" s="20"/>
      <c r="H2" s="20"/>
      <c r="I2" s="20"/>
      <c r="J2" s="20" t="s">
        <v>1</v>
      </c>
      <c r="K2" s="4"/>
    </row>
    <row r="3" spans="1:11" s="29" customFormat="1" ht="21.75" customHeight="1">
      <c r="A3" s="64" t="s">
        <v>47</v>
      </c>
      <c r="B3" s="64"/>
      <c r="C3" s="64"/>
      <c r="D3" s="64" t="s">
        <v>0</v>
      </c>
      <c r="E3" s="64" t="s">
        <v>197</v>
      </c>
      <c r="F3" s="64" t="s">
        <v>111</v>
      </c>
      <c r="G3" s="64" t="s">
        <v>198</v>
      </c>
      <c r="H3" s="64" t="s">
        <v>199</v>
      </c>
      <c r="I3" s="64" t="s">
        <v>200</v>
      </c>
      <c r="J3" s="64" t="s">
        <v>5</v>
      </c>
      <c r="K3" s="46"/>
    </row>
    <row r="4" spans="1:11" s="29" customFormat="1" ht="20.25" customHeight="1">
      <c r="A4" s="6" t="s">
        <v>53</v>
      </c>
      <c r="B4" s="6" t="s">
        <v>54</v>
      </c>
      <c r="C4" s="6" t="s">
        <v>55</v>
      </c>
      <c r="D4" s="64"/>
      <c r="E4" s="64"/>
      <c r="F4" s="64"/>
      <c r="G4" s="64"/>
      <c r="H4" s="64"/>
      <c r="I4" s="64"/>
      <c r="J4" s="64"/>
      <c r="K4" s="46"/>
    </row>
    <row r="5" spans="1:11" s="29" customFormat="1" ht="17.25" customHeight="1">
      <c r="A5" s="21"/>
      <c r="B5" s="21"/>
      <c r="C5" s="21"/>
      <c r="D5" s="21"/>
      <c r="E5" s="21"/>
      <c r="F5" s="21"/>
      <c r="G5" s="21"/>
      <c r="H5" s="21"/>
      <c r="I5" s="21"/>
      <c r="J5" s="55">
        <v>17166.47</v>
      </c>
      <c r="K5" s="46"/>
    </row>
    <row r="6" spans="1:11" s="29" customFormat="1" ht="28.5">
      <c r="A6" s="40"/>
      <c r="B6" s="40"/>
      <c r="C6" s="40"/>
      <c r="D6" s="40" t="s">
        <v>201</v>
      </c>
      <c r="E6" s="40"/>
      <c r="F6" s="40"/>
      <c r="G6" s="40"/>
      <c r="H6" s="40"/>
      <c r="I6" s="40"/>
      <c r="J6" s="43">
        <v>17166.47</v>
      </c>
      <c r="K6" s="46"/>
    </row>
    <row r="7" spans="1:11" s="29" customFormat="1" ht="34.5" customHeight="1">
      <c r="A7" s="40"/>
      <c r="B7" s="40"/>
      <c r="C7" s="40"/>
      <c r="D7" s="40"/>
      <c r="E7" s="40" t="s">
        <v>113</v>
      </c>
      <c r="F7" s="40"/>
      <c r="G7" s="40"/>
      <c r="H7" s="40"/>
      <c r="I7" s="40"/>
      <c r="J7" s="43">
        <v>17166.47</v>
      </c>
      <c r="K7" s="46"/>
    </row>
    <row r="8" spans="1:11" s="29" customFormat="1" ht="34.5" customHeight="1">
      <c r="A8" s="25" t="s">
        <v>64</v>
      </c>
      <c r="B8" s="25" t="s">
        <v>65</v>
      </c>
      <c r="C8" s="25" t="s">
        <v>66</v>
      </c>
      <c r="D8" s="25" t="s">
        <v>68</v>
      </c>
      <c r="E8" s="25" t="s">
        <v>114</v>
      </c>
      <c r="F8" s="25" t="s">
        <v>115</v>
      </c>
      <c r="G8" s="25" t="s">
        <v>202</v>
      </c>
      <c r="H8" s="25"/>
      <c r="I8" s="25"/>
      <c r="J8" s="42">
        <v>2</v>
      </c>
      <c r="K8" s="46"/>
    </row>
    <row r="9" spans="1:11" s="29" customFormat="1" ht="34.5" customHeight="1">
      <c r="A9" s="25" t="s">
        <v>64</v>
      </c>
      <c r="B9" s="25" t="s">
        <v>65</v>
      </c>
      <c r="C9" s="25" t="s">
        <v>66</v>
      </c>
      <c r="D9" s="25" t="s">
        <v>68</v>
      </c>
      <c r="E9" s="25" t="s">
        <v>114</v>
      </c>
      <c r="F9" s="25" t="s">
        <v>115</v>
      </c>
      <c r="G9" s="25" t="s">
        <v>203</v>
      </c>
      <c r="H9" s="25"/>
      <c r="I9" s="25"/>
      <c r="J9" s="42">
        <v>31.3</v>
      </c>
      <c r="K9" s="46"/>
    </row>
    <row r="10" spans="1:11" s="29" customFormat="1" ht="34.5" customHeight="1">
      <c r="A10" s="25" t="s">
        <v>64</v>
      </c>
      <c r="B10" s="25" t="s">
        <v>72</v>
      </c>
      <c r="C10" s="25" t="s">
        <v>74</v>
      </c>
      <c r="D10" s="25" t="s">
        <v>68</v>
      </c>
      <c r="E10" s="25" t="s">
        <v>114</v>
      </c>
      <c r="F10" s="25" t="s">
        <v>115</v>
      </c>
      <c r="G10" s="25" t="s">
        <v>204</v>
      </c>
      <c r="H10" s="25"/>
      <c r="I10" s="25"/>
      <c r="J10" s="42">
        <v>171</v>
      </c>
      <c r="K10" s="46"/>
    </row>
    <row r="11" spans="1:11" s="29" customFormat="1" ht="34.5" customHeight="1">
      <c r="A11" s="25" t="s">
        <v>76</v>
      </c>
      <c r="B11" s="25" t="s">
        <v>77</v>
      </c>
      <c r="C11" s="25" t="s">
        <v>79</v>
      </c>
      <c r="D11" s="25" t="s">
        <v>68</v>
      </c>
      <c r="E11" s="25" t="s">
        <v>114</v>
      </c>
      <c r="F11" s="25" t="s">
        <v>115</v>
      </c>
      <c r="G11" s="25" t="s">
        <v>205</v>
      </c>
      <c r="H11" s="25"/>
      <c r="I11" s="25"/>
      <c r="J11" s="42">
        <v>403.17</v>
      </c>
      <c r="K11" s="46"/>
    </row>
    <row r="12" spans="1:11" s="29" customFormat="1" ht="34.5" customHeight="1">
      <c r="A12" s="25" t="s">
        <v>76</v>
      </c>
      <c r="B12" s="25" t="s">
        <v>81</v>
      </c>
      <c r="C12" s="25" t="s">
        <v>74</v>
      </c>
      <c r="D12" s="25" t="s">
        <v>68</v>
      </c>
      <c r="E12" s="25" t="s">
        <v>114</v>
      </c>
      <c r="F12" s="25" t="s">
        <v>115</v>
      </c>
      <c r="G12" s="25" t="s">
        <v>206</v>
      </c>
      <c r="H12" s="25"/>
      <c r="I12" s="25"/>
      <c r="J12" s="42">
        <v>2580</v>
      </c>
      <c r="K12" s="46"/>
    </row>
    <row r="13" spans="1:11" s="29" customFormat="1" ht="34.5" customHeight="1">
      <c r="A13" s="25" t="s">
        <v>76</v>
      </c>
      <c r="B13" s="25" t="s">
        <v>81</v>
      </c>
      <c r="C13" s="25" t="s">
        <v>74</v>
      </c>
      <c r="D13" s="25" t="s">
        <v>68</v>
      </c>
      <c r="E13" s="25" t="s">
        <v>114</v>
      </c>
      <c r="F13" s="25" t="s">
        <v>115</v>
      </c>
      <c r="G13" s="25" t="s">
        <v>207</v>
      </c>
      <c r="H13" s="25"/>
      <c r="I13" s="25"/>
      <c r="J13" s="42">
        <v>13979</v>
      </c>
      <c r="K13" s="46"/>
    </row>
    <row r="14" spans="1:11" ht="7.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4"/>
    </row>
  </sheetData>
  <mergeCells count="10">
    <mergeCell ref="A2:F2"/>
    <mergeCell ref="A3:C3"/>
    <mergeCell ref="A1:J1"/>
    <mergeCell ref="D3:D4"/>
    <mergeCell ref="G3:G4"/>
    <mergeCell ref="H3:H4"/>
    <mergeCell ref="I3:I4"/>
    <mergeCell ref="J3:J4"/>
    <mergeCell ref="E3:E4"/>
    <mergeCell ref="F3:F4"/>
  </mergeCells>
  <phoneticPr fontId="2" type="noConversion"/>
  <pageMargins left="1.05" right="0.68466141999999997" top="1.03" bottom="0.72403150000000005" header="0.3" footer="0.3"/>
  <pageSetup paperSize="9" orientation="landscape" r:id="rId1"/>
  <ignoredErrors>
    <ignoredError sqref="A8 B8 C8 E8 A9 B9 C9 E9 A10 B10 C10 E10 A11 B11 C11 E11 A12 B12 C12 E12 A13 B13 C13 E1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C3" sqref="C3:C5"/>
    </sheetView>
  </sheetViews>
  <sheetFormatPr defaultRowHeight="13.5"/>
  <cols>
    <col min="1" max="1" width="12" customWidth="1"/>
    <col min="2" max="2" width="28" customWidth="1"/>
    <col min="3" max="3" width="11" customWidth="1"/>
    <col min="4" max="4" width="11.625" customWidth="1"/>
    <col min="5" max="5" width="17.5" customWidth="1"/>
    <col min="6" max="6" width="13.5" customWidth="1"/>
    <col min="7" max="7" width="21.25" customWidth="1"/>
    <col min="8" max="8" width="13" customWidth="1"/>
    <col min="9" max="9" width="1.25" customWidth="1"/>
  </cols>
  <sheetData>
    <row r="1" spans="1:9" ht="39.75" customHeight="1">
      <c r="A1" s="106" t="s">
        <v>234</v>
      </c>
      <c r="B1" s="107"/>
      <c r="C1" s="108"/>
      <c r="D1" s="108"/>
      <c r="E1" s="108"/>
      <c r="F1" s="108"/>
      <c r="G1" s="108"/>
      <c r="H1" s="109"/>
      <c r="I1" s="4"/>
    </row>
    <row r="2" spans="1:9" s="29" customFormat="1" ht="34.5" customHeight="1">
      <c r="A2" s="105" t="s">
        <v>214</v>
      </c>
      <c r="B2" s="105"/>
      <c r="C2" s="56"/>
      <c r="D2" s="56"/>
      <c r="E2" s="56"/>
      <c r="F2" s="56"/>
      <c r="G2" s="56"/>
      <c r="H2" s="56" t="s">
        <v>1</v>
      </c>
      <c r="I2" s="45"/>
    </row>
    <row r="3" spans="1:9" s="29" customFormat="1" ht="21.75" customHeight="1">
      <c r="A3" s="64" t="s">
        <v>197</v>
      </c>
      <c r="B3" s="64" t="s">
        <v>111</v>
      </c>
      <c r="C3" s="64" t="s">
        <v>198</v>
      </c>
      <c r="D3" s="64" t="s">
        <v>208</v>
      </c>
      <c r="E3" s="104"/>
      <c r="F3" s="104"/>
      <c r="G3" s="104"/>
      <c r="H3" s="104"/>
      <c r="I3" s="46"/>
    </row>
    <row r="4" spans="1:9" s="29" customFormat="1" ht="21" customHeight="1">
      <c r="A4" s="104"/>
      <c r="B4" s="104"/>
      <c r="C4" s="104"/>
      <c r="D4" s="64" t="s">
        <v>6</v>
      </c>
      <c r="E4" s="64" t="s">
        <v>172</v>
      </c>
      <c r="F4" s="64" t="s">
        <v>181</v>
      </c>
      <c r="G4" s="64" t="s">
        <v>209</v>
      </c>
      <c r="H4" s="104"/>
      <c r="I4" s="46"/>
    </row>
    <row r="5" spans="1:9" s="29" customFormat="1" ht="27" customHeight="1">
      <c r="A5" s="104"/>
      <c r="B5" s="104"/>
      <c r="C5" s="104"/>
      <c r="D5" s="104"/>
      <c r="E5" s="104"/>
      <c r="F5" s="104"/>
      <c r="G5" s="6" t="s">
        <v>193</v>
      </c>
      <c r="H5" s="6" t="s">
        <v>210</v>
      </c>
      <c r="I5" s="46"/>
    </row>
    <row r="6" spans="1:9" s="29" customFormat="1" ht="25.5" customHeight="1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46"/>
    </row>
    <row r="7" spans="1:9" s="29" customFormat="1" ht="33" customHeight="1">
      <c r="A7" s="64" t="s">
        <v>6</v>
      </c>
      <c r="B7" s="104"/>
      <c r="C7" s="104"/>
      <c r="D7" s="42">
        <v>1.2</v>
      </c>
      <c r="E7" s="42"/>
      <c r="F7" s="42">
        <v>1.2</v>
      </c>
      <c r="G7" s="30"/>
      <c r="H7" s="30"/>
      <c r="I7" s="46"/>
    </row>
    <row r="8" spans="1:9" s="29" customFormat="1" ht="37.5" customHeight="1">
      <c r="A8" s="40"/>
      <c r="B8" s="40" t="s">
        <v>211</v>
      </c>
      <c r="C8" s="40"/>
      <c r="D8" s="43">
        <v>1.2</v>
      </c>
      <c r="E8" s="43"/>
      <c r="F8" s="43">
        <v>1.2</v>
      </c>
      <c r="G8" s="41"/>
      <c r="H8" s="41"/>
      <c r="I8" s="46"/>
    </row>
    <row r="9" spans="1:9" s="29" customFormat="1" ht="37.5" customHeight="1">
      <c r="A9" s="25" t="s">
        <v>114</v>
      </c>
      <c r="B9" s="25" t="s">
        <v>115</v>
      </c>
      <c r="C9" s="25"/>
      <c r="D9" s="42">
        <v>1.2</v>
      </c>
      <c r="E9" s="42"/>
      <c r="F9" s="42">
        <v>1.2</v>
      </c>
      <c r="G9" s="8"/>
      <c r="H9" s="8"/>
      <c r="I9" s="46"/>
    </row>
    <row r="10" spans="1:9" ht="11.25" customHeight="1">
      <c r="A10" s="22"/>
      <c r="B10" s="22"/>
      <c r="C10" s="22"/>
      <c r="D10" s="22"/>
      <c r="E10" s="22"/>
      <c r="F10" s="22"/>
      <c r="G10" s="22"/>
      <c r="H10" s="22"/>
      <c r="I10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8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zoomScaleNormal="100" workbookViewId="0">
      <selection activeCell="G3" sqref="G3:G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5" customWidth="1"/>
    <col min="5" max="5" width="11.25" customWidth="1"/>
    <col min="6" max="6" width="10.625" customWidth="1"/>
    <col min="7" max="7" width="8.625" customWidth="1"/>
    <col min="8" max="9" width="12.625" customWidth="1"/>
    <col min="10" max="11" width="10.125" customWidth="1"/>
    <col min="12" max="12" width="11.75" customWidth="1"/>
    <col min="13" max="13" width="9.625" customWidth="1"/>
    <col min="14" max="14" width="7.375" customWidth="1"/>
    <col min="15" max="15" width="1.25" customWidth="1"/>
  </cols>
  <sheetData>
    <row r="1" spans="1:15" ht="29.25" customHeight="1">
      <c r="A1" s="67" t="s">
        <v>235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1"/>
      <c r="O1" s="4"/>
    </row>
    <row r="2" spans="1:15" s="29" customFormat="1" ht="36.75" customHeight="1">
      <c r="A2" s="66" t="s">
        <v>214</v>
      </c>
      <c r="B2" s="66"/>
      <c r="C2" s="66"/>
      <c r="D2" s="66"/>
      <c r="E2" s="66"/>
      <c r="F2" s="66"/>
      <c r="G2" s="20"/>
      <c r="H2" s="20"/>
      <c r="I2" s="5"/>
      <c r="J2" s="5"/>
      <c r="K2" s="5"/>
      <c r="L2" s="88" t="s">
        <v>1</v>
      </c>
      <c r="M2" s="88"/>
      <c r="N2" s="88"/>
      <c r="O2" s="45"/>
    </row>
    <row r="3" spans="1:15" s="29" customFormat="1" ht="30.75" customHeight="1">
      <c r="A3" s="64" t="s">
        <v>47</v>
      </c>
      <c r="B3" s="64"/>
      <c r="C3" s="64"/>
      <c r="D3" s="64" t="s">
        <v>110</v>
      </c>
      <c r="E3" s="64" t="s">
        <v>111</v>
      </c>
      <c r="F3" s="64" t="s">
        <v>212</v>
      </c>
      <c r="G3" s="64" t="s">
        <v>50</v>
      </c>
      <c r="H3" s="64" t="s">
        <v>51</v>
      </c>
      <c r="I3" s="64"/>
      <c r="J3" s="64"/>
      <c r="K3" s="64" t="s">
        <v>52</v>
      </c>
      <c r="L3" s="64"/>
      <c r="M3" s="64"/>
      <c r="N3" s="64"/>
      <c r="O3" s="46"/>
    </row>
    <row r="4" spans="1:15" s="29" customFormat="1" ht="34.5" customHeight="1">
      <c r="A4" s="6" t="s">
        <v>53</v>
      </c>
      <c r="B4" s="6" t="s">
        <v>54</v>
      </c>
      <c r="C4" s="6" t="s">
        <v>55</v>
      </c>
      <c r="D4" s="64"/>
      <c r="E4" s="64"/>
      <c r="F4" s="64"/>
      <c r="G4" s="64"/>
      <c r="H4" s="6" t="s">
        <v>56</v>
      </c>
      <c r="I4" s="6" t="s">
        <v>213</v>
      </c>
      <c r="J4" s="6" t="s">
        <v>58</v>
      </c>
      <c r="K4" s="6" t="s">
        <v>59</v>
      </c>
      <c r="L4" s="6" t="s">
        <v>60</v>
      </c>
      <c r="M4" s="6" t="s">
        <v>61</v>
      </c>
      <c r="N4" s="6" t="s">
        <v>62</v>
      </c>
      <c r="O4" s="46"/>
    </row>
    <row r="5" spans="1:15" s="29" customFormat="1" ht="32.25" customHeight="1">
      <c r="A5" s="64" t="s">
        <v>6</v>
      </c>
      <c r="B5" s="64"/>
      <c r="C5" s="64"/>
      <c r="D5" s="64"/>
      <c r="E5" s="64"/>
      <c r="F5" s="64"/>
      <c r="G5" s="30"/>
      <c r="H5" s="30"/>
      <c r="I5" s="30"/>
      <c r="J5" s="30"/>
      <c r="K5" s="30"/>
      <c r="L5" s="30"/>
      <c r="M5" s="30"/>
      <c r="N5" s="30"/>
      <c r="O5" s="46"/>
    </row>
    <row r="6" spans="1:15" s="29" customFormat="1" ht="32.25" customHeight="1">
      <c r="A6" s="40"/>
      <c r="B6" s="40"/>
      <c r="C6" s="40"/>
      <c r="D6" s="40"/>
      <c r="E6" s="40"/>
      <c r="F6" s="58"/>
      <c r="G6" s="41"/>
      <c r="H6" s="41"/>
      <c r="I6" s="41"/>
      <c r="J6" s="41"/>
      <c r="K6" s="41"/>
      <c r="L6" s="41"/>
      <c r="M6" s="41"/>
      <c r="N6" s="41"/>
      <c r="O6" s="46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F2"/>
    <mergeCell ref="L2:N2"/>
  </mergeCells>
  <phoneticPr fontId="2" type="noConversion"/>
  <pageMargins left="0.88" right="0.64529133999999999" top="1.1299999999999999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5</vt:i4>
      </vt:variant>
    </vt:vector>
  </HeadingPairs>
  <TitlesOfParts>
    <vt:vector size="14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'2-1财政拨款收支总体情况表'!Print_Area</vt:lpstr>
      <vt:lpstr>'2-2一般公共预算支出情况表'!Print_Area</vt:lpstr>
      <vt:lpstr>'2-6政府性基金预算支出情况表'!Print_Area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2017-04-15T17:19:47Z</cp:lastPrinted>
  <dcterms:created xsi:type="dcterms:W3CDTF">2011-12-31T06:39:17Z</dcterms:created>
  <dcterms:modified xsi:type="dcterms:W3CDTF">2017-04-15T17:20:09Z</dcterms:modified>
</cp:coreProperties>
</file>